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N:\Biosolids Technician Role\APR\Bioresources Market\"/>
    </mc:Choice>
  </mc:AlternateContent>
  <xr:revisionPtr revIDLastSave="0" documentId="13_ncr:1_{D1886AC0-0E9F-454F-97A4-B8C0D174BD5F}" xr6:coauthVersionLast="47" xr6:coauthVersionMax="47" xr10:uidLastSave="{00000000-0000-0000-0000-000000000000}"/>
  <bookViews>
    <workbookView xWindow="-120" yWindow="-120" windowWidth="19440" windowHeight="15000" xr2:uid="{00000000-000D-0000-FFFF-FFFF00000000}"/>
  </bookViews>
  <sheets>
    <sheet name="Sheet1" sheetId="1" r:id="rId1"/>
    <sheet name="F_Outputs"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_net1" localSheetId="1" hidden="1">{"NET",#N/A,FALSE,"401C11"}</definedName>
    <definedName name="____net1" hidden="1">{"NET",#N/A,FALSE,"401C11"}</definedName>
    <definedName name="__123Graph_A" localSheetId="1" hidden="1">'[1]2002PCTs'!#REF!</definedName>
    <definedName name="__123Graph_A" hidden="1">'[1]2002PCTs'!#REF!</definedName>
    <definedName name="__123Graph_B" localSheetId="1" hidden="1">[2]Dnurse!#REF!</definedName>
    <definedName name="__123Graph_B" hidden="1">[2]Dnurse!#REF!</definedName>
    <definedName name="__123Graph_C" localSheetId="1" hidden="1">[2]Dnurse!#REF!</definedName>
    <definedName name="__123Graph_C" hidden="1">[2]Dnurse!#REF!</definedName>
    <definedName name="__123Graph_X" localSheetId="1" hidden="1">[3]Aln!#REF!</definedName>
    <definedName name="__123Graph_X" hidden="1">[3]Aln!#REF!</definedName>
    <definedName name="__net1" localSheetId="1" hidden="1">{"NET",#N/A,FALSE,"401C11"}</definedName>
    <definedName name="__net1" hidden="1">{"NET",#N/A,FALSE,"401C11"}</definedName>
    <definedName name="_1_0__123Grap" localSheetId="1" hidden="1">'[4]#REF'!#REF!</definedName>
    <definedName name="_1_0__123Grap" hidden="1">'[4]#REF'!#REF!</definedName>
    <definedName name="_1_123Grap" localSheetId="1" hidden="1">'[5]#REF'!#REF!</definedName>
    <definedName name="_1_123Grap" hidden="1">'[5]#REF'!#REF!</definedName>
    <definedName name="_123Graph_F" hidden="1">'[6]Chelmsford '!$G$18:$G$28</definedName>
    <definedName name="_2_0__123Grap" localSheetId="1" hidden="1">'[5]#REF'!#REF!</definedName>
    <definedName name="_2_0__123Grap" hidden="1">'[5]#REF'!#REF!</definedName>
    <definedName name="_2_123Grap" localSheetId="1" hidden="1">'[2]#REF'!#REF!</definedName>
    <definedName name="_2_123Grap" hidden="1">'[2]#REF'!#REF!</definedName>
    <definedName name="_3_0_S" localSheetId="1" hidden="1">'[4]#REF'!#REF!</definedName>
    <definedName name="_3_0_S" hidden="1">'[4]#REF'!#REF!</definedName>
    <definedName name="_3_123Grap" localSheetId="1" hidden="1">'[5]#REF'!#REF!</definedName>
    <definedName name="_3_123Grap" hidden="1">'[5]#REF'!#REF!</definedName>
    <definedName name="_34_123Grap" localSheetId="1" hidden="1">'[5]#REF'!#REF!</definedName>
    <definedName name="_34_123Grap" hidden="1">'[5]#REF'!#REF!</definedName>
    <definedName name="_42S" localSheetId="1" hidden="1">'[5]#REF'!#REF!</definedName>
    <definedName name="_42S" hidden="1">'[5]#REF'!#REF!</definedName>
    <definedName name="_4S" localSheetId="1" hidden="1">'[5]#REF'!#REF!</definedName>
    <definedName name="_4S" hidden="1">'[5]#REF'!#REF!</definedName>
    <definedName name="_5_0__123Grap" localSheetId="1" hidden="1">'[5]#REF'!#REF!</definedName>
    <definedName name="_5_0__123Grap" hidden="1">'[5]#REF'!#REF!</definedName>
    <definedName name="_6_0_S" localSheetId="1" hidden="1">'[5]#REF'!#REF!</definedName>
    <definedName name="_6_0_S" hidden="1">'[5]#REF'!#REF!</definedName>
    <definedName name="_6_123Grap" localSheetId="1" hidden="1">'[2]#REF'!#REF!</definedName>
    <definedName name="_6_123Grap" hidden="1">'[2]#REF'!#REF!</definedName>
    <definedName name="_8_123Grap" localSheetId="1" hidden="1">'[5]#REF'!#REF!</definedName>
    <definedName name="_8_123Grap" hidden="1">'[5]#REF'!#REF!</definedName>
    <definedName name="_8S" localSheetId="1" hidden="1">'[2]#REF'!#REF!</definedName>
    <definedName name="_8S" hidden="1">'[2]#REF'!#REF!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Dist_Values" localSheetId="1" hidden="1">#REF!</definedName>
    <definedName name="_Dist_Values" hidden="1">#REF!</definedName>
    <definedName name="_Fill" localSheetId="1" hidden="1">#REF!</definedName>
    <definedName name="_Fill" hidden="1">#REF!</definedName>
    <definedName name="_Key1" localSheetId="1" hidden="1">#REF!</definedName>
    <definedName name="_Key1" hidden="1">#REF!</definedName>
    <definedName name="_Key2" localSheetId="1" hidden="1">#REF!</definedName>
    <definedName name="_Key2" hidden="1">#REF!</definedName>
    <definedName name="_net1" localSheetId="1" hidden="1">{"NET",#N/A,FALSE,"401C11"}</definedName>
    <definedName name="_net1" hidden="1">{"NET",#N/A,FALSE,"401C11"}</definedName>
    <definedName name="_Order1" hidden="1">255</definedName>
    <definedName name="_Order2" hidden="1">255</definedName>
    <definedName name="_Sort" localSheetId="1" hidden="1">#REF!</definedName>
    <definedName name="_Sort" hidden="1">#REF!</definedName>
    <definedName name="a" localSheetId="1" hidden="1">{"CHARGE",#N/A,FALSE,"401C11"}</definedName>
    <definedName name="a" hidden="1">{"CHARGE",#N/A,FALSE,"401C11"}</definedName>
    <definedName name="aa" localSheetId="1" hidden="1">{"CHARGE",#N/A,FALSE,"401C11"}</definedName>
    <definedName name="aa" hidden="1">{"CHARGE",#N/A,FALSE,"401C11"}</definedName>
    <definedName name="aaa" localSheetId="1" hidden="1">{"CHARGE",#N/A,FALSE,"401C11"}</definedName>
    <definedName name="aaa" hidden="1">{"CHARGE",#N/A,FALSE,"401C11"}</definedName>
    <definedName name="aaaa" localSheetId="1" hidden="1">{"CHARGE",#N/A,FALSE,"401C11"}</definedName>
    <definedName name="aaaa" hidden="1">{"CHARGE",#N/A,FALSE,"401C11"}</definedName>
    <definedName name="abc" localSheetId="1" hidden="1">{"NET",#N/A,FALSE,"401C11"}</definedName>
    <definedName name="abc" hidden="1">{"NET",#N/A,FALSE,"401C11"}</definedName>
    <definedName name="Actual.Customer.Numbers">[7]Inputs!$L$28:$P$33</definedName>
    <definedName name="Actual.Exclusions.Water">[8]Inputs!$L$60:$P$64</definedName>
    <definedName name="Actual.Revenue.Collected.Net">[7]Inputs!$L$52:$P$57</definedName>
    <definedName name="Actual.Totex.Sewerage">[8]Inputs!$L$53:$P$53</definedName>
    <definedName name="Actual.Totex.Water">[8]Inputs!$L$52:$P$52</definedName>
    <definedName name="adbr" localSheetId="1" hidden="1">{"CHARGE",#N/A,FALSE,"401C11"}</definedName>
    <definedName name="adbr" hidden="1">{"CHARGE",#N/A,FALSE,"401C11"}</definedName>
    <definedName name="Add.Income.1stOrder">[8]Inputs!$H$120</definedName>
    <definedName name="Add.Income.2ndOrder">[8]Inputs!$H$121</definedName>
    <definedName name="Add.Income.Constant">[8]Inputs!$H$119</definedName>
    <definedName name="AddInc.Coeff.Sewerage">[8]Calcs!$G$70</definedName>
    <definedName name="AddInc.Coeff.Water">[8]Calcs!$G$65</definedName>
    <definedName name="Additional.Analysis">[9]Data!$G$22</definedName>
    <definedName name="AllExp.Coeff.Sewerage">[8]Calcs!$G$69</definedName>
    <definedName name="AllExp.Coeff.Water">[8]Calcs!$G$64</definedName>
    <definedName name="Allowed.Exp.Constant">[8]Inputs!$H$117</definedName>
    <definedName name="Allowed.Exp.Slope">[8]Inputs!$H$118</definedName>
    <definedName name="AllowedRevenue.Adj.Waste.Real">'[10]Input Real'!$J$743:$S$743</definedName>
    <definedName name="AllowedRevenue.Adj.Water.Real">'[10]Input Real'!$J$742:$S$742</definedName>
    <definedName name="AllowedRevenue.Phase1">'[10]Wholesale Nominal'!$J$326:$S$326</definedName>
    <definedName name="AllowedRevenue.Phase2">'[10]Wholesale Nominal'!$J$770:$S$770</definedName>
    <definedName name="AllowedRevenue.Phase3">'[10]Wholesale Nominal'!$J$1222:$S$1222</definedName>
    <definedName name="AllowedRevenue.Phase4">'[10]Wholesale Nominal'!$J$1687:$S$1687</definedName>
    <definedName name="AllowedRevenue.Phase5">'[10]Wholesale Nominal'!$J$2160:$S$2160</definedName>
    <definedName name="AllowedRevenue.Phase6">'[10]Wholesale Nominal'!$J$2634:$S$2634</definedName>
    <definedName name="AllowedRevenue.Phase7">'[10]Wholesale Nominal'!$J$3120:$S$3120</definedName>
    <definedName name="AllowedRevenue.Phase8">'[10]Wholesale Nominal'!$J$3610:$S$3610</definedName>
    <definedName name="AllowedRevenue.Phase9">'[10]Wholesale Nominal'!$J$4110:$S$4110</definedName>
    <definedName name="AllRev.Dmmy">[9]Data!$I$29:$U$29</definedName>
    <definedName name="AllRev.Outturn.Dmmy.Revised">'[9]WRFIM - Dmmy'!$I$23:$U$23</definedName>
    <definedName name="AllRev.Outturn.Waste.Revised">'[9]WRFIM - Waste'!$I$23:$U$23</definedName>
    <definedName name="AllRev.Outturn.Water.Revised">'[9]WRFIM - Water'!$I$23:$U$23</definedName>
    <definedName name="AllRev.Waste">[9]Data!$I$28:$U$28</definedName>
    <definedName name="AllRev.Water">[9]Data!$I$27:$U$27</definedName>
    <definedName name="AMP.Years" localSheetId="1">[7]Lists!$I$3:$U$3</definedName>
    <definedName name="AMP.Years">[8]Timeline!$I$3:$U$3</definedName>
    <definedName name="AMP5.RCM.Adj.Waste">'[9]WRFIM - Waste'!$K$27</definedName>
    <definedName name="AMP5.RCM.Adj.Water">'[9]WRFIM - Water'!$K$27</definedName>
    <definedName name="AMP6.FI.Adj.Waste">'[9]WRFIM - Waste'!$I$40:$U$40</definedName>
    <definedName name="AMP6.FI.Adj.Water">'[9]WRFIM - Water'!$I$40:$U$40</definedName>
    <definedName name="AssetLife.HH">[10]Adjustments!$AG$35</definedName>
    <definedName name="AssetLife.Infra">[10]Adjustments!$AG$22</definedName>
    <definedName name="AssetLife.NHH">[10]Adjustments!$AG$36</definedName>
    <definedName name="AssetLife.NonInfra">[10]Adjustments!$AG$21</definedName>
    <definedName name="b" localSheetId="1" hidden="1">{"CHARGE",#N/A,FALSE,"401C11"}</definedName>
    <definedName name="b" hidden="1">{"CHARGE",#N/A,FALSE,"401C11"}</definedName>
    <definedName name="Baseline.Adj.Sewerage" localSheetId="1">[8]Inputs!#REF!</definedName>
    <definedName name="Baseline.Adj.Sewerage">[8]Inputs!#REF!</definedName>
    <definedName name="Baseline.Adj.Water" localSheetId="1">[8]Inputs!#REF!</definedName>
    <definedName name="Baseline.Adj.Water">[8]Inputs!#REF!</definedName>
    <definedName name="Baseline.Totex" localSheetId="1">[8]Calcs!#REF!</definedName>
    <definedName name="Baseline.Totex">[8]Calcs!#REF!</definedName>
    <definedName name="Baseline.Totex.Sewerage">[8]Inputs!$L$41:$P$41</definedName>
    <definedName name="Baseline.Totex.Water">[8]Inputs!$L$40:$P$40</definedName>
    <definedName name="BlindYear.1415.Adj.Waste">[9]Data!$K$46</definedName>
    <definedName name="BlindYear.1415.Adj.Water">[9]Data!$K$45</definedName>
    <definedName name="BlindYear.Delay" localSheetId="1">[9]Data!#REF!</definedName>
    <definedName name="BlindYear.Delay">[9]Data!#REF!</definedName>
    <definedName name="BMGHIndex" hidden="1">"O"</definedName>
    <definedName name="BR.IDoK.Water">[8]Inputs!$L$140:$P$140</definedName>
    <definedName name="Calendar.Years" localSheetId="1">[7]Lists!$I$5:$U$5</definedName>
    <definedName name="Calendar.Years">[8]Timeline!$I$5:$U$5</definedName>
    <definedName name="Capex.CredDys.Override">[10]Adjustments!$AH$127:$AQ$127</definedName>
    <definedName name="Capex.Creditors.Bf.Input">[10]Adjustments!$I$91</definedName>
    <definedName name="Capex.Creditors.Bf.Override">[10]Adjustments!$AG$91</definedName>
    <definedName name="Capex.Enhance.Infra.Waste.Real">'[10]Input Real'!$J$143:$S$143</definedName>
    <definedName name="Capex.Enhance.Infra.Water.Real">'[10]Input Real'!$J$131:$S$131</definedName>
    <definedName name="Capex.Enhance.NonInfra.Waste.Real">'[10]Input Real'!$J$144:$S$144</definedName>
    <definedName name="Capex.Enhance.NonInfra.Water.Real">'[10]Input Real'!$J$132:$S$132</definedName>
    <definedName name="Capex.Maintain.NonInfra.Waste.Real">'[10]Input Real'!$J$142:$S$142</definedName>
    <definedName name="Capex.Maintain.NonInfra.Water.Real">'[10]Input Real'!$J$130:$S$130</definedName>
    <definedName name="Cash.Bf.Input">[10]Adjustments!$I$88</definedName>
    <definedName name="Cash.Bf.Override">[10]Adjustments!$AG$88</definedName>
    <definedName name="change1" localSheetId="1" hidden="1">{"CHARGE",#N/A,FALSE,"401C11"}</definedName>
    <definedName name="change1" hidden="1">{"CHARGE",#N/A,FALSE,"401C11"}</definedName>
    <definedName name="charge" localSheetId="1" hidden="1">{"CHARGE",#N/A,FALSE,"401C11"}</definedName>
    <definedName name="charge" hidden="1">{"CHARGE",#N/A,FALSE,"401C11"}</definedName>
    <definedName name="CHK_TOL">[11]InpActive!$F$1891</definedName>
    <definedName name="CHK_TOL_TAX">[11]InpActive!$F$1893</definedName>
    <definedName name="Choice.BP">[8]Inputs!$H$100</definedName>
    <definedName name="CIS.FD.RCV.Waste">'[12]Inputs - waste'!$I$11:$S$11</definedName>
    <definedName name="CIS.FD.RCV.Water">'[12]Inputs - water'!$I$11:$S$11</definedName>
    <definedName name="CIS.FD.Revenue.Waste">'[12]Inputs - waste'!$I$12:$S$12</definedName>
    <definedName name="CIS.FD.Revenue.Water">'[12]Inputs - water'!$I$12:$S$12</definedName>
    <definedName name="CIS.Outturn.RCV.Waste">'[12]Inputs - waste'!$I$16:$S$16</definedName>
    <definedName name="CIS.Outturn.RCV.Water">'[12]Inputs - water'!$I$16:$S$16</definedName>
    <definedName name="CIS.Outturn.Revenue.Waste">'[12]Inputs - waste'!$I$17:$S$17</definedName>
    <definedName name="CIS.Outturn.Revenue.Water">'[12]Inputs - water'!$I$17:$S$17</definedName>
    <definedName name="Codes" localSheetId="1">#REF!</definedName>
    <definedName name="Codes">#REF!</definedName>
    <definedName name="Company.Baseline">[8]Inputs!$H$104</definedName>
    <definedName name="Company.Slope">[8]Inputs!$H$105</definedName>
    <definedName name="CompanyEnhanced">[8]Inputs!$H$13</definedName>
    <definedName name="CompanyForecase.Int">[8]Inputs!$H$109</definedName>
    <definedName name="CompanyName">[8]Inputs!$H$11</definedName>
    <definedName name="CompanyType">[8]Inputs!$H$12</definedName>
    <definedName name="ConnectionCharges.Waste.Real">'[10]Input Real'!$J$317:$S$317</definedName>
    <definedName name="ConnectionCharges.Water.Real">'[10]Input Real'!$J$316:$S$316</definedName>
    <definedName name="Creditors.Bf.Input">[10]Adjustments!$I$90</definedName>
    <definedName name="Creditors.Bf.Override">[10]Adjustments!$AG$90</definedName>
    <definedName name="Customer.List">[7]Lists!$E$12:$E$17</definedName>
    <definedName name="Debt.Fixed.Bf.Override">[10]Adjustments!$AG$64</definedName>
    <definedName name="Debt.Fixed.Drawdown.Override">[10]Adjustments!$AH$65:$AQ$65</definedName>
    <definedName name="Debt.Fixed.Input">[10]Adjustments!$I$64</definedName>
    <definedName name="Debt.Fixed.Repay.Override">[10]Adjustments!$AH$66:$AQ$66</definedName>
    <definedName name="Debt.Float.Bf.Override">[10]Adjustments!$AG$60</definedName>
    <definedName name="Debt.Float.Drawdown.Override">[10]Adjustments!$AH$61:$AQ$61</definedName>
    <definedName name="Debt.Float.Input">[10]Adjustments!$I$60</definedName>
    <definedName name="Debt.Float.Repay.Override">[10]Adjustments!$AH$62:$AQ$62</definedName>
    <definedName name="Debt.Index.Bf.Override">[10]Adjustments!$AG$68</definedName>
    <definedName name="Debt.Index.Drawdown.Override">[10]Adjustments!$AH$69:$AQ$69</definedName>
    <definedName name="Debt.Index.Input">[10]Adjustments!$I$68</definedName>
    <definedName name="Debt.Index.Repay.Override">[10]Adjustments!$AH$70:$AQ$70</definedName>
    <definedName name="Debtors.Bf.Override">[10]Adjustments!$AG$54</definedName>
    <definedName name="Debtors.Other.Input">[10]Adjustments!$I$56:$S$56</definedName>
    <definedName name="Debtors.Other.Override">[10]Adjustments!$AG$56:$AQ$56</definedName>
    <definedName name="Depn.Bf.Retail.HH">[10]Adjustments!$AG$31</definedName>
    <definedName name="Depn.Bf.Retail.HH.Input">[10]Adjustments!$I$31</definedName>
    <definedName name="Depn.Bf.Retail.NHH">[10]Adjustments!$AG$32</definedName>
    <definedName name="Depn.Bf.Retail.NHH.Input">[10]Adjustments!$I$32</definedName>
    <definedName name="Depn.Bf.Whole.Infra">[10]Adjustments!$AG$18</definedName>
    <definedName name="Depn.Bf.Whole.Infra.Input">[10]Adjustments!$I$18</definedName>
    <definedName name="Depn.Bf.Whole.NonInfra">[10]Adjustments!$AG$17</definedName>
    <definedName name="Depn.Bf.Whole.NonInfra.Input">[10]Adjustments!$I$17</definedName>
    <definedName name="Discount.Rate" localSheetId="1">[7]Inputs!$I$73</definedName>
    <definedName name="Discount.Rate">[9]Data!$G$20</definedName>
    <definedName name="Dividend.Interim.Override">[10]Adjustments!$AH$123:$AQ$123</definedName>
    <definedName name="dog" localSheetId="1" hidden="1">{"NET",#N/A,FALSE,"401C11"}</definedName>
    <definedName name="dog" hidden="1">{"NET",#N/A,FALSE,"401C11"}</definedName>
    <definedName name="Eff.Inc.Constant">[8]Inputs!$H$115</definedName>
    <definedName name="Eff.Inc.Slope">[8]Inputs!$H$116</definedName>
    <definedName name="eff_update" localSheetId="1">#REF!</definedName>
    <definedName name="eff_update">#REF!</definedName>
    <definedName name="EffInc.Coeff.Sewerage">[8]Calcs!$G$68</definedName>
    <definedName name="EffInc.Coeff.Water">[8]Calcs!$G$63</definedName>
    <definedName name="Enhanced.Baseline">[8]Inputs!$H$86</definedName>
    <definedName name="Enhanced.Flag">[8]Inputs!$K$13</definedName>
    <definedName name="EV__LASTREFTIME__" hidden="1">40339.4799074074</definedName>
    <definedName name="Expired" hidden="1">FALSE</definedName>
    <definedName name="F" localSheetId="1" hidden="1">{"bal",#N/A,FALSE,"working papers";"income",#N/A,FALSE,"working papers"}</definedName>
    <definedName name="F" hidden="1">{"bal",#N/A,FALSE,"working papers";"income",#N/A,FALSE,"working papers"}</definedName>
    <definedName name="FA.Bf.Retail.HH">[10]Adjustments!$AG$27</definedName>
    <definedName name="FA.Bf.Retail.HH.Input">[10]Adjustments!$I$27</definedName>
    <definedName name="FA.Bf.Retail.NHH">[10]Adjustments!$AG$28</definedName>
    <definedName name="FA.Bf.Retail.NHH.Input">[10]Adjustments!$I$28</definedName>
    <definedName name="FA.Bf.Whole.Infra">[10]Adjustments!$AG$14</definedName>
    <definedName name="FA.Bf.Whole.Infra.Input">[10]Adjustments!$I$14</definedName>
    <definedName name="FA.Bf.Whole.NonInfra">[10]Adjustments!$AG$13</definedName>
    <definedName name="FA.Bf.Whole.NonInfra.Input">[10]Adjustments!$I$13</definedName>
    <definedName name="FD.AddInc.Coeff.Sewerage">[8]Calcs!$G$58</definedName>
    <definedName name="FD.AddInc.Coeff.Water">[8]Calcs!$G$53</definedName>
    <definedName name="FD.AddInc.Sewerage" localSheetId="1">[8]Inputs!#REF!</definedName>
    <definedName name="FD.AddInc.Sewerage">[8]Inputs!#REF!</definedName>
    <definedName name="FD.AddInc.Water" localSheetId="1">[8]Inputs!#REF!</definedName>
    <definedName name="FD.AddInc.Water">[8]Inputs!#REF!</definedName>
    <definedName name="FD.AllExp.Coeff.Sewerage">[8]Calcs!$G$57</definedName>
    <definedName name="FD.AllExp.Coeff.Water">[8]Calcs!$G$52</definedName>
    <definedName name="FD.Menu.Choice.Sewerage">[8]Inputs!$H$23</definedName>
    <definedName name="FD.Menu.Choice.Water">[8]Inputs!$H$22</definedName>
    <definedName name="fdraf" localSheetId="1" hidden="1">{"bal",#N/A,FALSE,"working papers";"income",#N/A,FALSE,"working papers"}</definedName>
    <definedName name="fdraf" hidden="1">{"bal",#N/A,FALSE,"working papers";"income",#N/A,FALSE,"working papers"}</definedName>
    <definedName name="Fdraft" localSheetId="1" hidden="1">{"bal",#N/A,FALSE,"working papers";"income",#N/A,FALSE,"working papers"}</definedName>
    <definedName name="Fdraft" hidden="1">{"bal",#N/A,FALSE,"working papers";"income",#N/A,FALSE,"working papers"}</definedName>
    <definedName name="FI.Labels">'[10]Wholesale Nominal'!$E$442:$E$454</definedName>
    <definedName name="Financing.Rate">'[12]Inputs - general'!$H$10</definedName>
    <definedName name="Forecast.Customer.Numbers">[7]Inputs!$L$12:$P$17</definedName>
    <definedName name="Foutput" localSheetId="1" hidden="1">#REF!</definedName>
    <definedName name="Foutput" hidden="1">#REF!</definedName>
    <definedName name="fsfsd" localSheetId="1" hidden="1">#REF!</definedName>
    <definedName name="fsfsd" hidden="1">#REF!</definedName>
    <definedName name="Gearing.5Yr.PreAdj">'[10]Appointee Nominal'!$H$251</definedName>
    <definedName name="Gearing.Base.PreAdj">'[10]Appointee Nominal'!$I$251</definedName>
    <definedName name="gfff" localSheetId="1" hidden="1">{"CHARGE",#N/A,FALSE,"401C11"}</definedName>
    <definedName name="gfff" hidden="1">{"CHARGE",#N/A,FALSE,"401C11"}</definedName>
    <definedName name="gross" localSheetId="1" hidden="1">{"GROSS",#N/A,FALSE,"401C11"}</definedName>
    <definedName name="gross" hidden="1">{"GROSS",#N/A,FALSE,"401C11"}</definedName>
    <definedName name="gross1" localSheetId="1" hidden="1">{"GROSS",#N/A,FALSE,"401C11"}</definedName>
    <definedName name="gross1" hidden="1">{"GROSS",#N/A,FALSE,"401C11"}</definedName>
    <definedName name="hasdfjklhklj" localSheetId="1" hidden="1">{"NET",#N/A,FALSE,"401C11"}</definedName>
    <definedName name="hasdfjklhklj" hidden="1">{"NET",#N/A,FALSE,"401C11"}</definedName>
    <definedName name="help" localSheetId="1" hidden="1">{"CHARGE",#N/A,FALSE,"401C11"}</definedName>
    <definedName name="help" hidden="1">{"CHARGE",#N/A,FALSE,"401C11"}</definedName>
    <definedName name="hghghhj" localSheetId="1" hidden="1">{"CHARGE",#N/A,FALSE,"401C11"}</definedName>
    <definedName name="hghghhj" hidden="1">{"CHARGE",#N/A,FALSE,"401C11"}</definedName>
    <definedName name="HRG_Codes" localSheetId="1">#REF!</definedName>
    <definedName name="HRG_Codes">#REF!</definedName>
    <definedName name="HTML_CodePage" hidden="1">1252</definedName>
    <definedName name="HTML_Control" localSheetId="1"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CD_Codes" localSheetId="1">#REF!</definedName>
    <definedName name="ICD_Codes">#REF!</definedName>
    <definedName name="IDoK.Sewerage" localSheetId="1">[8]Inputs!#REF!</definedName>
    <definedName name="IDoK.Sewerage">[8]Inputs!#REF!</definedName>
    <definedName name="IDoK.Water" localSheetId="1">[8]Inputs!#REF!</definedName>
    <definedName name="IDoK.Water">[8]Inputs!#REF!</definedName>
    <definedName name="Indexation.Average">[10]RPI!$G$42:$S$42</definedName>
    <definedName name="Indexation.Average.Override">[8]RPI!$I$48:$U$48</definedName>
    <definedName name="Indexation.Choice">'[10]Input Nominal'!$I$533</definedName>
    <definedName name="Indexation.November.Actual">[9]RPI!$I$49:$U$49</definedName>
    <definedName name="Indexation.November.Actual.Override">[9]RPI!$I$48:$U$48</definedName>
    <definedName name="Indexation.November.Actual.YearOnYear">[9]RPI!$I$51:$U$51</definedName>
    <definedName name="Indexation.November.Override">[8]RPI!$I$44:$U$44</definedName>
    <definedName name="Inflation.Yearly.Average">[10]RPI!$G$43:$S$43</definedName>
    <definedName name="interpretation">[13]!interpretation</definedName>
    <definedName name="Inventories.Input">[10]Adjustments!$I$86:$S$86</definedName>
    <definedName name="Inventories.Override">[10]Adjustments!$AG$86:$AQ$86</definedName>
    <definedName name="Investments.Input">[10]Adjustments!$I$40:$S$40</definedName>
    <definedName name="Investments.Override">[10]Adjustments!$AG$40:$AQ$40</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RE.Waste.Real">'[10]Input Real'!$J$146:$S$146</definedName>
    <definedName name="IRE.Water.Real">'[10]Input Real'!$J$134:$S$134</definedName>
    <definedName name="JFELL" localSheetId="1" hidden="1">#REF!</definedName>
    <definedName name="JFELL" hidden="1">#REF!</definedName>
    <definedName name="K.Dmmy">[9]Data!$I$34:$U$34</definedName>
    <definedName name="K.Waste">[9]Data!$I$33:$U$33</definedName>
    <definedName name="K.Water">[9]Data!$I$32:$U$32</definedName>
    <definedName name="LB.AddInc">[8]Calcs!$G$46</definedName>
    <definedName name="LB.AllExp">[8]Calcs!$G$45</definedName>
    <definedName name="LB.Chosen">[8]Inputs!$H$97</definedName>
    <definedName name="LB.EffInc">[8]Calcs!$G$44</definedName>
    <definedName name="LB.Enhanced">[8]Inputs!$H$93</definedName>
    <definedName name="LB.NonEnhanced">[8]Inputs!$H$94</definedName>
    <definedName name="LIVE_RESULTS" localSheetId="1">#REF!</definedName>
    <definedName name="LIVE_RESULTS">#REF!</definedName>
    <definedName name="Loans.Total.Waste">'[10]Wastewater Nominal'!$I$156:$S$156</definedName>
    <definedName name="Loans.Total.Water">'[10]Water Nominal'!$I$156:$S$156</definedName>
    <definedName name="Materiality.Threshold" localSheetId="1">[7]Inputs!$I$72</definedName>
    <definedName name="Materiality.Threshold">'[12]Inputs - general'!$H$14</definedName>
    <definedName name="Menu.Choice.Sewerage">[8]Inputs!$H$33</definedName>
    <definedName name="Menu.Choice.Water">[8]Inputs!$H$32</definedName>
    <definedName name="Menu.Totex.Sewerage">[8]Calcs!$L$31:$P$31</definedName>
    <definedName name="Menu.Totex.Water">[8]Calcs!$L$30:$P$30</definedName>
    <definedName name="MFF_2014_15" localSheetId="1">#REF!</definedName>
    <definedName name="MFF_2014_15">#REF!</definedName>
    <definedName name="Modification.Factor">[7]Inputs!$L$63:$P$68</definedName>
    <definedName name="NonEnhanced.Baseline">[8]Inputs!$H$87</definedName>
    <definedName name="ODS_Care_Trust_List" localSheetId="1">#REF!</definedName>
    <definedName name="ODS_Care_Trust_List">#REF!</definedName>
    <definedName name="ODS_List" localSheetId="1">#REF!</definedName>
    <definedName name="ODS_List">#REF!</definedName>
    <definedName name="OfwatBaseline.Int">[8]Inputs!$H$108</definedName>
    <definedName name="OISIII" localSheetId="1" hidden="1">#REF!</definedName>
    <definedName name="OISIII" hidden="1">#REF!</definedName>
    <definedName name="OPCS_Codes" localSheetId="1">#REF!</definedName>
    <definedName name="OPCS_Codes">#REF!</definedName>
    <definedName name="Opening.Retained.Earnings.Appointee">'[10]Appointee Fin Stats'!$I$63</definedName>
    <definedName name="OperatingIncome.NetOffBills.Waste.Real">'[10]Input Real'!$J$342:$S$342</definedName>
    <definedName name="OperatingIncome.NetOffBills.Water.Real">'[10]Input Real'!$J$341:$S$341</definedName>
    <definedName name="OperatingIncome.NetOffRevReq.Waste.Real">'[10]Input Real'!$J$334:$S$334</definedName>
    <definedName name="OperatingIncome.NetOffRevReq.Water.Real">'[10]Input Real'!$J$333:$S$333</definedName>
    <definedName name="OperatingIncome.Waste.Real">'[10]Input Real'!$J$326:$S$326</definedName>
    <definedName name="OperatingIncome.Water.Real">'[10]Input Real'!$J$325:$S$325</definedName>
    <definedName name="Opex.Waste.Real">'[10]Input Real'!$J$140:$S$140</definedName>
    <definedName name="Opex.Water.Real">'[10]Input Real'!$J$128:$S$128</definedName>
    <definedName name="OtherIncome.NetOffBills.Waste.Real">'[10]Input Real'!$J$345:$S$345</definedName>
    <definedName name="OtherIncome.NetOffBills.Water.Real">'[10]Input Real'!$J$344:$S$344</definedName>
    <definedName name="OtherIncome.NetOffRevReq.Waste.Real">'[10]Input Real'!$J$337:$S$337</definedName>
    <definedName name="OtherIncome.NetOffRevReq.Water.Real">'[10]Input Real'!$J$336:$S$336</definedName>
    <definedName name="OtherIncome.Waste.Real">'[10]Input Real'!$J$329:$S$329</definedName>
    <definedName name="OtherIncome.Water.Real">'[10]Input Real'!$J$328:$S$328</definedName>
    <definedName name="OtherSourceIncome.Waste.Real">'[10]Input Real'!$J$323:$S$323</definedName>
    <definedName name="OtherSourceIncome.Water.Real">'[10]Input Real'!$J$322:$S$322</definedName>
    <definedName name="Outturn.BP">[8]Inputs!$H$101</definedName>
    <definedName name="PAYG.Sewerage">[8]Inputs!$L$126:$P$126</definedName>
    <definedName name="PAYG.Water">[8]Inputs!$L$125:$P$125</definedName>
    <definedName name="Penalty.Rate.General">[9]Data!$G$19</definedName>
    <definedName name="Penalty.Rate.Waste" localSheetId="1">'[9]WRFIM - Waste'!#REF!</definedName>
    <definedName name="Penalty.Rate.Waste">'[9]WRFIM - Waste'!#REF!</definedName>
    <definedName name="Penalty.Rate.Water" localSheetId="1">'[9]WRFIM - Water'!#REF!</definedName>
    <definedName name="Penalty.Rate.Water">'[9]WRFIM - Water'!#REF!</definedName>
    <definedName name="Pension.Bf.Input">[10]Adjustments!$I$92</definedName>
    <definedName name="Pension.Bf.Override">[10]Adjustments!$AG$92</definedName>
    <definedName name="Pension.CashVsChargeOngoing.Waste.Real">'[10]Input Real'!$J$405:$S$405</definedName>
    <definedName name="Pension.CashVsChargeOngoing.Water.Real">'[10]Input Real'!$J$387:$S$387</definedName>
    <definedName name="Pension.Deficit.Repair.Waste.Real">'[10]Input Real'!$J$157:$S$157</definedName>
    <definedName name="Pension.Deficit.Repair.Water.Real">'[10]Input Real'!$J$156:$S$156</definedName>
    <definedName name="Perc.Recovered.Waste">'[9]WRFIM - Waste'!$I$52:$U$52</definedName>
    <definedName name="Perc.Recovered.Water">'[9]WRFIM - Water'!$I$52:$U$52</definedName>
    <definedName name="_xlnm.Print_Area" localSheetId="0">Sheet1!$A$1:$I$47</definedName>
    <definedName name="Provisions.Bf.Input">[10]Adjustments!$I$93</definedName>
    <definedName name="Provisions.Bf.Override">[10]Adjustments!$AG$93</definedName>
    <definedName name="qfx" localSheetId="1" hidden="1">{"NET",#N/A,FALSE,"401C11"}</definedName>
    <definedName name="qfx" hidden="1">{"NET",#N/A,FALSE,"401C11"}</definedName>
    <definedName name="RCM.BlindYear.Adj.Waste">'[9]WRFIM - Waste'!$I$31:$U$31</definedName>
    <definedName name="RCM.BlindYear.Adj.Water">'[9]WRFIM - Water'!$I$31:$U$31</definedName>
    <definedName name="RCM.FD.BillingAdj.Waste">'[12]Inputs - waste'!$I$25:$S$25</definedName>
    <definedName name="RCM.FD.BillingAdj.Water">'[12]Inputs - water'!$I$25:$S$25</definedName>
    <definedName name="RCM.FD.RevCorrection.Waste">'[12]Inputs - waste'!$I$24:$S$24</definedName>
    <definedName name="RCM.FD.RevCorrection.Water">'[12]Inputs - water'!$I$24:$S$24</definedName>
    <definedName name="RCM.Outturn.BillingAdj.Waste">'[12]Inputs - waste'!$I$29:$S$29</definedName>
    <definedName name="RCM.Outturn.BillingAdj.Water">'[12]Inputs - water'!$I$29:$S$29</definedName>
    <definedName name="RCM.Outturn.RevCorrection.Waste">'[12]Inputs - waste'!$I$28:$S$28</definedName>
    <definedName name="RCM.Outturn.RevCorrection.Water">'[12]Inputs - water'!$I$28:$S$28</definedName>
    <definedName name="RCV.2015.Waste.Real">'[10]Input Real'!$I$163</definedName>
    <definedName name="RCV.2015.Water.Real">'[10]Input Real'!$I$162</definedName>
    <definedName name="RCV.Addn.DepnAdj.Waste.Real">'[10]Input Real'!$J$180:$S$180</definedName>
    <definedName name="RCV.Addn.DepnAdj.Water.Real">'[10]Input Real'!$J$175:$S$175</definedName>
    <definedName name="RCV.Adj.Waste.Real">'[10]Input Real'!$J$228:$S$228</definedName>
    <definedName name="RCV.Adj.Water.Real">'[10]Input Real'!$J$226:$S$226</definedName>
    <definedName name="RCV.Bf.DepnAdj.Waste.Real">'[10]Input Real'!$J$179:$S$179</definedName>
    <definedName name="RCV.Bf.DepnAdj.Water.Real">'[10]Input Real'!$J$174:$S$174</definedName>
    <definedName name="RCV.Bf.Share.Waste">'[10]Wastewater Nominal'!$I$11</definedName>
    <definedName name="RCV.Bf.Share.Water">'[10]Water Nominal'!$I$11</definedName>
    <definedName name="RCV.Cf.Share.Waste">'[10]Wastewater Nominal'!$I$13:$S$13</definedName>
    <definedName name="RCV.Cf.Share.Water">'[10]Water Nominal'!$I$13:$S$13</definedName>
    <definedName name="RCV.Phase2.Cf.Waste">'[10]Wastewater Nominal'!$I$625:$S$625</definedName>
    <definedName name="RCV.Phase2.Cf.Water">'[10]Water Nominal'!$I$625:$S$625</definedName>
    <definedName name="RecRev.Dmmy">[9]Data!$I$40:$U$40</definedName>
    <definedName name="RecRev.Waste">[9]Data!$I$39:$U$39</definedName>
    <definedName name="RecRev.Water">[9]Data!$I$38:$U$38</definedName>
    <definedName name="Reforecast.Customer.Numbers">[7]Inputs!$L$20:$P$25</definedName>
    <definedName name="Revenue.Adj.Waste.Real">'[10]Input Real'!$J$234:$S$234</definedName>
    <definedName name="Revenue.Adj.Water.Real">'[10]Input Real'!$J$232:$S$232</definedName>
    <definedName name="RevenueGrants.Waste.Real">'[10]Input Real'!$J$320:$S$320</definedName>
    <definedName name="RevenueGrants.Water.Real">'[10]Input Real'!$J$319:$S$319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ound_dp" localSheetId="1">#REF!</definedName>
    <definedName name="round_dp">#REF!</definedName>
    <definedName name="rytry" localSheetId="1" hidden="1">{"NET",#N/A,FALSE,"401C11"}</definedName>
    <definedName name="rytry" hidden="1">{"NET",#N/A,FALSE,"401C11"}</definedName>
    <definedName name="SAPBEXrevision" hidden="1">1</definedName>
    <definedName name="SAPBEXsysID" hidden="1">"BWB"</definedName>
    <definedName name="SAPBEXwbID" hidden="1">"49ZLUKBQR0WG29D9LLI3IBIIT"</definedName>
    <definedName name="Serviceability.FD.RCVShortfall.Waste">'[12]Inputs - waste'!$I$35:$S$35</definedName>
    <definedName name="Serviceability.FD.RCVShortfall.Water">'[12]Inputs - water'!$I$35:$S$35</definedName>
    <definedName name="Serviceability.Outturn.RCVShortfall.Waste">'[12]Inputs - waste'!$I$38:$S$38</definedName>
    <definedName name="Serviceability.Outturn.RCVShortfall.Water">'[12]Inputs - water'!$I$38:$S$38</definedName>
    <definedName name="Shares.Bf.Input">[10]Adjustments!$I$78</definedName>
    <definedName name="Shares.Bf.Override">[10]Adjustments!$AG$78</definedName>
    <definedName name="Shares.Pref.Bf.Input">[10]Adjustments!$I$82</definedName>
    <definedName name="Shares.Pref.Bf.Override">[10]Adjustments!$AG$82</definedName>
    <definedName name="Shares.Pref.Waste">'[10]Wastewater Nominal'!$I$112:$S$112</definedName>
    <definedName name="Shares.Pref.Water">'[10]Water Nominal'!$I$112:$S$112</definedName>
    <definedName name="Shares.Value.Input">[10]Adjustments!$I$79</definedName>
    <definedName name="Shares.Value.Override">[10]Adjustments!$AG$79</definedName>
    <definedName name="START_TRACK_STORE" localSheetId="1">#REF!</definedName>
    <definedName name="START_TRACK_STORE">#REF!</definedName>
    <definedName name="Table3.4" localSheetId="1" hidden="1">{"CHARGE",#N/A,FALSE,"401C11"}</definedName>
    <definedName name="Table3.4" hidden="1">{"CHARGE",#N/A,FALSE,"401C11"}</definedName>
    <definedName name="Tax.Creditor.Bf.Input">[10]Adjustments!$I$74</definedName>
    <definedName name="Tax.Creditor.Bf.Override">[10]Adjustments!$AG$74</definedName>
    <definedName name="Tax.DBPension.Charge.Waste.Real">'[10]Input Real'!$J$429:$S$429</definedName>
    <definedName name="Tax.DBPension.Charge.Water.Real">'[10]Input Real'!$J$418:$S$418</definedName>
    <definedName name="Tax.DBPension.Contribution.Waste.Real">'[10]Input Real'!$J$428:$S$428</definedName>
    <definedName name="Tax.DBPension.Contribution.Water.Real">'[10]Input Real'!$J$417:$S$417</definedName>
    <definedName name="Tax.Deferred.Bf.Input">[10]Adjustments!$I$96</definedName>
    <definedName name="Tax.Deferred.Bf.Override">[10]Adjustments!$AG$96</definedName>
    <definedName name="Test23" localSheetId="1" hidden="1">{"NET",#N/A,FALSE,"401C11"}</definedName>
    <definedName name="Test23" hidden="1">{"NET",#N/A,FALSE,"401C11"}</definedName>
    <definedName name="Threshold.Max">[9]Data!$G$17</definedName>
    <definedName name="Threshold.Min">[9]Data!$G$16</definedName>
    <definedName name="time">[13]!time</definedName>
    <definedName name="Total.Adj.Sewerage">[8]Calcs!$P$175</definedName>
    <definedName name="Total.Adj.Water">[8]Calcs!$P$174</definedName>
    <definedName name="TRACK_ACTIVE" localSheetId="1">#REF!</definedName>
    <definedName name="TRACK_ACTIVE">#REF!</definedName>
    <definedName name="TRACK_COMMENT_START" localSheetId="1">#REF!</definedName>
    <definedName name="TRACK_COMMENT_START">#REF!</definedName>
    <definedName name="TransitionExp.Sewerage">[8]Inputs!$K$78</definedName>
    <definedName name="TransitionExp.Water">[8]Inputs!$K$75</definedName>
    <definedName name="TRK_COMMENT" localSheetId="1">#REF!</definedName>
    <definedName name="TRK_COMMENT">#REF!</definedName>
    <definedName name="TRK_TOL">[11]InpActive!$F$1895</definedName>
    <definedName name="UB.AddInc">[8]Calcs!$G$41</definedName>
    <definedName name="UB.AllExp">[8]Calcs!$G$40</definedName>
    <definedName name="UB.Chosen">[8]Inputs!$H$96</definedName>
    <definedName name="UB.EffInc">[8]Calcs!$G$39</definedName>
    <definedName name="UB.Enhanced">[8]Inputs!$H$90</definedName>
    <definedName name="UB.NonEnhanced">[8]Inputs!$H$91</definedName>
    <definedName name="WACC">[8]Inputs!$H$15</definedName>
    <definedName name="WeightedPAYG.Sewerage">[8]Calcs!$G$193</definedName>
    <definedName name="WeightedPAYG.Water">[8]Calcs!$G$192</definedName>
    <definedName name="wert" localSheetId="1" hidden="1">{"GROSS",#N/A,FALSE,"401C11"}</definedName>
    <definedName name="wert" hidden="1">{"GROSS",#N/A,FALSE,"401C11"}</definedName>
    <definedName name="WoC.Flag">'[14]Financial model'!$K$816</definedName>
    <definedName name="wombat" localSheetId="1" hidden="1">#REF!</definedName>
    <definedName name="wombat" hidden="1">#REF!</definedName>
    <definedName name="wotsthis" localSheetId="1" hidden="1">{"P&amp;L phased",#N/A,FALSE,"P and L";"Interest phased",#N/A,FALSE,"Interest";"Cshf phased",#N/A,FALSE,"Cashflow";"BSheet phased",#N/A,FALSE,"B Sheet";"Capex phased",#N/A,FALSE,"Capex"}</definedName>
    <definedName name="wotsthis" hidden="1">{"P&amp;L phased",#N/A,FALSE,"P and L";"Interest phased",#N/A,FALSE,"Interest";"Cshf phased",#N/A,FALSE,"Cashflow";"BSheet phased",#N/A,FALSE,"B Sheet";"Capex phased",#N/A,FALSE,"Capex"}</definedName>
    <definedName name="WRFIM.Waste">'[9]WRFIM - Waste'!$P$95</definedName>
    <definedName name="WRFIM.Water">'[9]WRFIM - Water'!$P$95</definedName>
    <definedName name="wrn.CHARGE." localSheetId="1" hidden="1">{"CHARGE",#N/A,FALSE,"401C11"}</definedName>
    <definedName name="wrn.CHARGE." hidden="1">{"CHARGE",#N/A,FALSE,"401C11"}</definedName>
    <definedName name="wrn.GROSS." localSheetId="1" hidden="1">{"GROSS",#N/A,FALSE,"401C11"}</definedName>
    <definedName name="wrn.GROSS." hidden="1">{"GROSS",#N/A,FALSE,"401C11"}</definedName>
    <definedName name="wrn.NET." localSheetId="1" hidden="1">{"NET",#N/A,FALSE,"401C11"}</definedName>
    <definedName name="wrn.NET." hidden="1">{"NET",#N/A,FALSE,"401C11"}</definedName>
    <definedName name="wrn.papersdraft" localSheetId="1" hidden="1">{"bal",#N/A,FALSE,"working papers";"income",#N/A,FALSE,"working papers"}</definedName>
    <definedName name="wrn.papersdraft" hidden="1">{"bal",#N/A,FALSE,"working papers";"income",#N/A,FALSE,"working papers"}</definedName>
    <definedName name="wrn.Print._.5._.and._.12." localSheetId="1"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Phased." localSheetId="1" hidden="1">{"P&amp;L phased",#N/A,FALSE,"P and L";"Interest phased",#N/A,FALSE,"Interest";"Cshf phased",#N/A,FALSE,"Cashflow";"BSheet phased",#N/A,FALSE,"B Sheet";"Capex phased",#N/A,FALSE,"Capex"}</definedName>
    <definedName name="wrn.Print._.Phased." hidden="1">{"P&amp;L phased",#N/A,FALSE,"P and L";"Interest phased",#N/A,FALSE,"Interest";"Cshf phased",#N/A,FALSE,"Cashflow";"BSheet phased",#N/A,FALSE,"B Sheet";"Capex phased",#N/A,FALSE,"Capex"}</definedName>
    <definedName name="wrn.wpapers." localSheetId="1" hidden="1">{"bal",#N/A,FALSE,"working papers";"income",#N/A,FALSE,"working papers"}</definedName>
    <definedName name="wrn.wpapers." hidden="1">{"bal",#N/A,FALSE,"working papers";"income",#N/A,FALSE,"working papers"}</definedName>
    <definedName name="xxx" localSheetId="1" hidden="1">{"CHARGE",#N/A,FALSE,"401C11"}</definedName>
    <definedName name="xxx" hidden="1">{"CHARGE",#N/A,FALSE,"401C11"}</definedName>
    <definedName name="yyy" localSheetId="1" hidden="1">{"GROSS",#N/A,FALSE,"401C11"}</definedName>
    <definedName name="yyy" hidden="1">{"GROSS",#N/A,FALSE,"401C11"}</definedName>
    <definedName name="zzz" localSheetId="1" hidden="1">{"NET",#N/A,FALSE,"401C11"}</definedName>
    <definedName name="zzz" hidden="1">{"NET",#N/A,FALSE,"401C11"}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5" l="1"/>
  <c r="F32" i="5" l="1"/>
  <c r="F31" i="5"/>
  <c r="F30" i="5"/>
  <c r="F29" i="5"/>
  <c r="F28" i="5"/>
  <c r="F27" i="5"/>
  <c r="F26" i="5"/>
  <c r="F25" i="5"/>
  <c r="F24" i="5"/>
  <c r="F23" i="5"/>
  <c r="F22" i="5"/>
  <c r="F21" i="5"/>
  <c r="F20" i="5"/>
  <c r="F19" i="5"/>
  <c r="F18" i="5"/>
  <c r="F17" i="5"/>
  <c r="F16" i="5"/>
  <c r="F15" i="5"/>
  <c r="F14" i="5"/>
  <c r="F13" i="5"/>
  <c r="F12" i="5"/>
  <c r="F11" i="5"/>
  <c r="F10" i="5"/>
  <c r="F9" i="5"/>
  <c r="F8" i="5"/>
  <c r="F7" i="5"/>
  <c r="F6" i="5"/>
  <c r="F5" i="5"/>
</calcChain>
</file>

<file path=xl/sharedStrings.xml><?xml version="1.0" encoding="utf-8"?>
<sst xmlns="http://schemas.openxmlformats.org/spreadsheetml/2006/main" count="293" uniqueCount="155">
  <si>
    <t>Bioresources market monitoring information</t>
  </si>
  <si>
    <t xml:space="preserve">The overall purpose of companies providing this information to Ofwat is to allow us to monitor the development of the market. This will help us to identify whether the market is functioning well and what further actions we may need to take to support the development of the market. A well-functioning market should provide benefits in terms of quality of service and efficiency savings, leading to lower costs to customers.  A well-functioning market should also be one that enables third-parties to have fair access so that they may compete to provide services. This in turn would result in incumbent companies choosing suppliers based on services that offer ‘best value’ for money.
Please complete the following template.
</t>
  </si>
  <si>
    <t>Line description</t>
  </si>
  <si>
    <t>Units</t>
  </si>
  <si>
    <t>DPs</t>
  </si>
  <si>
    <t>A</t>
  </si>
  <si>
    <t>Summary of market activity</t>
  </si>
  <si>
    <t>Total number of contracts held with a third party at end of the financial year</t>
  </si>
  <si>
    <t>Nr</t>
  </si>
  <si>
    <r>
      <t>Total amount paid on</t>
    </r>
    <r>
      <rPr>
        <sz val="10"/>
        <rFont val="Krub"/>
        <charset val="222"/>
      </rPr>
      <t xml:space="preserve"> third party</t>
    </r>
    <r>
      <rPr>
        <sz val="10"/>
        <color rgb="FFFF0000"/>
        <rFont val="Krub"/>
        <charset val="222"/>
      </rPr>
      <t xml:space="preserve"> </t>
    </r>
    <r>
      <rPr>
        <sz val="10"/>
        <color theme="1"/>
        <rFont val="Krub"/>
        <charset val="222"/>
      </rPr>
      <t>contracts during the financial year</t>
    </r>
  </si>
  <si>
    <t>Number of different suppliers at the year end</t>
  </si>
  <si>
    <t>Number of contracts ended during the year</t>
  </si>
  <si>
    <t>Number of contracts renewed during the year</t>
  </si>
  <si>
    <t>Number of new contracts that have been agreed during the year</t>
  </si>
  <si>
    <t>B</t>
  </si>
  <si>
    <t>Formal tender process</t>
  </si>
  <si>
    <t xml:space="preserve">Number of formal tenders you issued during the year </t>
  </si>
  <si>
    <t>Total number of bids received on all your tenders</t>
  </si>
  <si>
    <t>Number of tenders you awarded during the year</t>
  </si>
  <si>
    <t>C</t>
  </si>
  <si>
    <t>Informal bidding process</t>
  </si>
  <si>
    <t>Number of offers made by a third party outside the formal tender process during the financial year</t>
  </si>
  <si>
    <t>The number of successful offers</t>
  </si>
  <si>
    <t>D</t>
  </si>
  <si>
    <t>Treatment of sludge</t>
  </si>
  <si>
    <t xml:space="preserve">Total quantity of sludge produced in performance of the company’s functions as a sewerage undertaker </t>
  </si>
  <si>
    <t>ttds/year</t>
  </si>
  <si>
    <t>Quantity of sludge treated in-house</t>
  </si>
  <si>
    <t>Quantity of sludge treated by other regulated companies and their associated companies</t>
  </si>
  <si>
    <t>Quantity of sludge treated by non-regulated companies</t>
  </si>
  <si>
    <t>Number of contracts to provide sludge treatment</t>
  </si>
  <si>
    <t>Number of suppliers with contracts for sludge treatment</t>
  </si>
  <si>
    <t>Number of formal / informal approaches from other regulated companies and their associated companies to provide sludge treatment services.</t>
  </si>
  <si>
    <t>Number of formal / informal approaches from non-regulated companies to provide sludge treatment services</t>
  </si>
  <si>
    <t>E</t>
  </si>
  <si>
    <t>Sludge transported</t>
  </si>
  <si>
    <t>Total quantity of sludge transported by road</t>
  </si>
  <si>
    <t>Quantity of sludge transported by road in-house by your own bioresources service</t>
  </si>
  <si>
    <t>Quantity of sludge transported by road by a third party</t>
  </si>
  <si>
    <t>Number of contracts to provide sludge transport services</t>
  </si>
  <si>
    <t>Number of suppliers with contracts for sludge transportation</t>
  </si>
  <si>
    <t>F</t>
  </si>
  <si>
    <t>Sludge recycled or disposed</t>
  </si>
  <si>
    <t>Total quantity of sludge recycled or disposed</t>
  </si>
  <si>
    <t>Quantity of sludge recycled or disposed in-house by your own bioresources service</t>
  </si>
  <si>
    <t>Quantity of sludge recycled by a third party</t>
  </si>
  <si>
    <t>Number of contracts held to provide sludge recycling or disposal services</t>
  </si>
  <si>
    <t>Number of suppliers with contracts for sludge recycling or disposal</t>
  </si>
  <si>
    <t>Input cell</t>
  </si>
  <si>
    <t>Calculation cell</t>
  </si>
  <si>
    <t>Copied cell</t>
  </si>
  <si>
    <t>Line</t>
  </si>
  <si>
    <t>Definition</t>
  </si>
  <si>
    <t>A1</t>
  </si>
  <si>
    <t xml:space="preserve">The number of current contracts held with third parties to provide a bioresources service (treatment, transport, recycling) at the end of the financial year. Where a contract covers more than one service (transport, treatment and/or recycling) companies should record this as a single contract. Companies should not include contracts that they hold with joint ventures, associated companies or where they retain ownership of assets or equipment being used by contractors on their behalf. Note that the use of contractors to provide services such as routine servicing / maintenance should not be included. </t>
  </si>
  <si>
    <t>A2</t>
  </si>
  <si>
    <t xml:space="preserve">The total amount paid to third parties on bioresources service contracts during the financial year. This is for all contracts. It includes any amount of money paid out on contracts that ended during the year. Note that the use of contractors to provide services such as routine servicing / maintenance should not be included. </t>
  </si>
  <si>
    <t>A3</t>
  </si>
  <si>
    <t xml:space="preserve">The number of different suppliers with contracts held with the company to provide part or all of the bioresources transport / treatment / disposal activities. A company’s own bioresources business should not be counted as a supplier. Note that the use of contractors to provide services such as routine servicing / maintenance should not be included. </t>
  </si>
  <si>
    <t>A4</t>
  </si>
  <si>
    <t xml:space="preserve">The number of contracts that have either been terminated in the year or have come to the end of the contract. Note that the use of contractors to provide services such as routine servicing / maintenance should not be included. </t>
  </si>
  <si>
    <t>A5</t>
  </si>
  <si>
    <t xml:space="preserve">The number of contracts renewed during the financial year to provide a bioresources service. Note that the use of contractors to provide services such as routine servicing / maintenance should not be included. </t>
  </si>
  <si>
    <t>A6</t>
  </si>
  <si>
    <t xml:space="preserve">The number of new contracts that have been agreed during the financial year to provide a bioresources service. Note that the use of contractors to provide services such as routine servicing / maintenance should not be included. </t>
  </si>
  <si>
    <t>B1</t>
  </si>
  <si>
    <t xml:space="preserve">The number of formal tenders issued during the financial year asking for bids by a third party to provide bioresources services. </t>
  </si>
  <si>
    <t>B2</t>
  </si>
  <si>
    <t xml:space="preserve">Total number of bids received for all formal tenders issued during the year. For instance if a company received 6 bids for one project, the company should count all six bids. </t>
  </si>
  <si>
    <t>B3</t>
  </si>
  <si>
    <t xml:space="preserve">Number of contracts awarded during the year through the formal tendering process. </t>
  </si>
  <si>
    <t>C1</t>
  </si>
  <si>
    <t>The number of offers or bids received by the company outside of any formal tendering process. We expect that an offer of transport / disposal services would include some financial and contractual detail, similar to what might be provided through an ‘Expression of Interest’ in a tendering process. We do not expect a company to count every speculative contact made either in writing or by phone for sludge transport and disposal activities. However, industry feedback has indicated that these sort of contacts are typical in sludge treatment. Therefore, for sludge treatment services, speculative / exploratory contacts made either in writing or by phone should be included.</t>
  </si>
  <si>
    <t>C2</t>
  </si>
  <si>
    <t>The number of offers or bids that have resulted in a contract being agreed during the financial year.</t>
  </si>
  <si>
    <t>D1</t>
  </si>
  <si>
    <t xml:space="preserve">Total quantity of sludge produced by the network plus function. This figure should be given as thousand tonnes of dry solids in the financial year.  </t>
  </si>
  <si>
    <t>D2</t>
  </si>
  <si>
    <t xml:space="preserve">Thousand tonnes of dry solids treated in-house by your own bioresources business or associated businesses in the financial year.  </t>
  </si>
  <si>
    <t>D3</t>
  </si>
  <si>
    <t>Thousand tonnes of dry solids treated by other regulated companies and their associated companies in the financial year.</t>
  </si>
  <si>
    <t>D4</t>
  </si>
  <si>
    <t>Thousand tonnes of dry solids treated by other companies, excluding other regulated companies and their associated companies in the financial year.</t>
  </si>
  <si>
    <t>D5</t>
  </si>
  <si>
    <t>The number of current contracts held with other companies (both regulated and non-regulated) to provide sludge treatment.</t>
  </si>
  <si>
    <t>D6</t>
  </si>
  <si>
    <t xml:space="preserve">The number of different companies (regulated and non-regulated) that hold contracts to treat sludge at the end of the financial year. The company should not include its own bioresources business as a supplier.  </t>
  </si>
  <si>
    <t>D7</t>
  </si>
  <si>
    <t>The number of formal or informal approaches from other regulated companies and their associated companies to provide sludge treatment services in the financial year. Informal approaches should include exploratory contacts made in writing or by phone. Companies should not include 'cold' marketing calls or emails however; the approach should be credible and specific to the company.</t>
  </si>
  <si>
    <t>D8</t>
  </si>
  <si>
    <t>The number of formal or informal approaches from other companies, excluding regulated companies and their associated companies, to provide sludge treatment services in the financial year.  Informal approaches should include exploratory contacts made in writing or by phone. Companies should not include 'cold' marketing calls or emails however; the approach should be credible and specific to the company.</t>
  </si>
  <si>
    <t>E1</t>
  </si>
  <si>
    <t>Total thousand tonnes dry solids of sludge transported by road. This includes sludge transported from the network plus function to the sludge treatment centre (STC) as well as sludge from the (STC) to either a disposal site or for recycling to land.</t>
  </si>
  <si>
    <t>E2</t>
  </si>
  <si>
    <t xml:space="preserve">Thousand tonnes of dry solids transported by your own bioresources business in the financial year.  </t>
  </si>
  <si>
    <t>E3</t>
  </si>
  <si>
    <t>Thousand tonnes of dry solids transported by a third party in the financial year.</t>
  </si>
  <si>
    <t>E4</t>
  </si>
  <si>
    <t>The number of current contracts held with third parties to provide sludge transportation.</t>
  </si>
  <si>
    <t>E5</t>
  </si>
  <si>
    <t xml:space="preserve">The number of different third-party suppliers that hold contracts to transport sludge as at the end of the financial year. The company should not include its own bioresources business as a supplier.  </t>
  </si>
  <si>
    <t>F1</t>
  </si>
  <si>
    <t xml:space="preserve">Total thousand tonnes dry solids of sludge that is either disposed of or taken to land for recycling. This figure is reported in thousand tonnes dry solids for the financial year. </t>
  </si>
  <si>
    <t>F2</t>
  </si>
  <si>
    <t>Thousand tonnes of dry solids disposed or recycled by your own bioresources business in the financial year.</t>
  </si>
  <si>
    <t>F3</t>
  </si>
  <si>
    <t>Thousand tonnes of dry solids disposed or recycled by a third-party in the financial year.</t>
  </si>
  <si>
    <t>F4</t>
  </si>
  <si>
    <t>The number of current contracts held with third parties to provide sludge recycling or disposal services.</t>
  </si>
  <si>
    <t>F5</t>
  </si>
  <si>
    <t xml:space="preserve">The number of different third-party suppliers that hold contracts to dispose of or recycle sludge at the end of the financial year. The company should not include its own bioresources business as a supplier.  </t>
  </si>
  <si>
    <t>BON code</t>
  </si>
  <si>
    <t>CR3001BIOM</t>
  </si>
  <si>
    <t>CR3002BIOM</t>
  </si>
  <si>
    <t>CR3003BIOM</t>
  </si>
  <si>
    <t>CR3004BIOM</t>
  </si>
  <si>
    <t>CR3005BIOM</t>
  </si>
  <si>
    <t>CR3006BIOM</t>
  </si>
  <si>
    <t>CR3007BIOM</t>
  </si>
  <si>
    <t>CR3008BIOM</t>
  </si>
  <si>
    <t>CR3009BIOM</t>
  </si>
  <si>
    <t>CR3010BIOM</t>
  </si>
  <si>
    <t>CR3011BIOM</t>
  </si>
  <si>
    <t>CR3012BIOM</t>
  </si>
  <si>
    <t>CR3022BIOM</t>
  </si>
  <si>
    <t>CR3013BIOM</t>
  </si>
  <si>
    <t>CR3015BIOM</t>
  </si>
  <si>
    <t>CR3016BIOM</t>
  </si>
  <si>
    <t>CR3017BIOM</t>
  </si>
  <si>
    <t>CR3018BIOM</t>
  </si>
  <si>
    <t>CR3027BIOM</t>
  </si>
  <si>
    <t>CR3019BIOM</t>
  </si>
  <si>
    <t>CR3020BIOM</t>
  </si>
  <si>
    <t>CR3021BIOM</t>
  </si>
  <si>
    <t>CR3023BIOM</t>
  </si>
  <si>
    <t>CR3024BIOM</t>
  </si>
  <si>
    <t>CR3025BIOM</t>
  </si>
  <si>
    <t>CR3026BIOM</t>
  </si>
  <si>
    <t>CR3028BIOM</t>
  </si>
  <si>
    <t>CR3029BIOM</t>
  </si>
  <si>
    <t>CR3030BIOM</t>
  </si>
  <si>
    <t>BIO_APR _2020-21</t>
  </si>
  <si>
    <t>Acronym</t>
  </si>
  <si>
    <t>Reference</t>
  </si>
  <si>
    <t>Item description</t>
  </si>
  <si>
    <t>Unit</t>
  </si>
  <si>
    <t>Model</t>
  </si>
  <si>
    <t>Cyclical Foundation</t>
  </si>
  <si>
    <t>2020-21</t>
  </si>
  <si>
    <t>Total amount paid on third party contracts during the financial year</t>
  </si>
  <si>
    <t>nr</t>
  </si>
  <si>
    <t>£000</t>
  </si>
  <si>
    <t>ttds/ year</t>
  </si>
  <si>
    <t>South West Water</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</si>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</sst>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1"/>
      <color theme="1"/>
      <name val="Arial"/>
      <family val="2"/>
    </font>
    <font>
      <sz val="10"/>
      <name val="Arial"/>
      <family val="2"/>
    </font>
    <font>
      <sz val="11"/>
      <color theme="1"/>
      <name val="Arial"/>
      <family val="2"/>
    </font>
    <font>
      <sz val="15"/>
      <color theme="0"/>
      <name val="Krub"/>
      <charset val="222"/>
    </font>
    <font>
      <sz val="11"/>
      <color theme="1"/>
      <name val="Krub"/>
      <charset val="222"/>
    </font>
    <font>
      <sz val="10"/>
      <color rgb="FF0078C9"/>
      <name val="Krub"/>
      <charset val="222"/>
    </font>
    <font>
      <b/>
      <sz val="11"/>
      <color theme="1"/>
      <name val="Krub"/>
      <charset val="222"/>
    </font>
    <font>
      <sz val="9"/>
      <color theme="1"/>
      <name val="Krub"/>
      <charset val="222"/>
    </font>
    <font>
      <sz val="10"/>
      <color theme="1"/>
      <name val="Krub"/>
      <charset val="222"/>
    </font>
    <font>
      <sz val="8"/>
      <color theme="1"/>
      <name val="Krub"/>
      <charset val="222"/>
    </font>
    <font>
      <sz val="9"/>
      <name val="Krub"/>
      <charset val="222"/>
    </font>
    <font>
      <sz val="10"/>
      <name val="Krub"/>
      <charset val="222"/>
    </font>
    <font>
      <sz val="10"/>
      <color rgb="FFFF0000"/>
      <name val="Krub"/>
      <charset val="222"/>
    </font>
    <font>
      <sz val="15"/>
      <color theme="0"/>
      <name val="Krub SemiBold"/>
      <charset val="222"/>
    </font>
    <font>
      <sz val="11"/>
      <color indexed="8"/>
      <name val="Calibri"/>
      <family val="2"/>
      <scheme val="minor"/>
    </font>
    <font>
      <sz val="11"/>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FCEABF"/>
        <bgColor indexed="64"/>
      </patternFill>
    </fill>
    <fill>
      <patternFill patternType="solid">
        <fgColor rgb="FF003479"/>
        <bgColor indexed="64"/>
      </patternFill>
    </fill>
    <fill>
      <patternFill patternType="solid">
        <fgColor rgb="FFE0DCD8"/>
        <bgColor indexed="64"/>
      </patternFill>
    </fill>
  </fills>
  <borders count="35">
    <border>
      <left/>
      <right/>
      <top/>
      <bottom/>
      <diagonal/>
    </border>
    <border>
      <left style="thin">
        <color rgb="FF857362"/>
      </left>
      <right style="thin">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thin">
        <color rgb="FF857362"/>
      </right>
      <top style="medium">
        <color rgb="FF857362"/>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medium">
        <color rgb="FF857362"/>
      </right>
      <top style="medium">
        <color rgb="FF857362"/>
      </top>
      <bottom style="thin">
        <color indexed="64"/>
      </bottom>
      <diagonal/>
    </border>
    <border>
      <left style="medium">
        <color rgb="FF857362"/>
      </left>
      <right style="medium">
        <color rgb="FF857362"/>
      </right>
      <top style="thin">
        <color indexed="64"/>
      </top>
      <bottom style="thin">
        <color indexed="64"/>
      </bottom>
      <diagonal/>
    </border>
    <border>
      <left style="medium">
        <color rgb="FF857362"/>
      </left>
      <right style="medium">
        <color rgb="FF857362"/>
      </right>
      <top style="thin">
        <color indexed="64"/>
      </top>
      <bottom style="medium">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thin">
        <color rgb="FF857362"/>
      </left>
      <right/>
      <top style="medium">
        <color rgb="FF857362"/>
      </top>
      <bottom style="thin">
        <color rgb="FF857362"/>
      </bottom>
      <diagonal/>
    </border>
    <border>
      <left/>
      <right/>
      <top style="medium">
        <color rgb="FF857362"/>
      </top>
      <bottom style="thin">
        <color rgb="FF857362"/>
      </bottom>
      <diagonal/>
    </border>
    <border>
      <left/>
      <right style="medium">
        <color rgb="FF857362"/>
      </right>
      <top style="medium">
        <color rgb="FF857362"/>
      </top>
      <bottom style="thin">
        <color rgb="FF857362"/>
      </bottom>
      <diagonal/>
    </border>
    <border>
      <left style="thin">
        <color rgb="FF857362"/>
      </left>
      <right/>
      <top style="thin">
        <color rgb="FF857362"/>
      </top>
      <bottom style="thin">
        <color rgb="FF857362"/>
      </bottom>
      <diagonal/>
    </border>
    <border>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top style="thin">
        <color rgb="FF857362"/>
      </top>
      <bottom style="medium">
        <color rgb="FF857362"/>
      </bottom>
      <diagonal/>
    </border>
    <border>
      <left/>
      <right/>
      <top style="thin">
        <color rgb="FF857362"/>
      </top>
      <bottom style="medium">
        <color rgb="FF857362"/>
      </bottom>
      <diagonal/>
    </border>
    <border>
      <left/>
      <right style="medium">
        <color rgb="FF857362"/>
      </right>
      <top style="thin">
        <color rgb="FF857362"/>
      </top>
      <bottom style="medium">
        <color rgb="FF857362"/>
      </bottom>
      <diagonal/>
    </border>
    <border>
      <left style="medium">
        <color rgb="FF857362"/>
      </left>
      <right style="thin">
        <color rgb="FF857362"/>
      </right>
      <top style="thin">
        <color rgb="FF857362"/>
      </top>
      <bottom/>
      <diagonal/>
    </border>
    <border>
      <left style="thin">
        <color rgb="FF857362"/>
      </left>
      <right style="thin">
        <color rgb="FF857362"/>
      </right>
      <top style="thin">
        <color rgb="FF857362"/>
      </top>
      <bottom/>
      <diagonal/>
    </border>
    <border>
      <left style="thin">
        <color rgb="FF857362"/>
      </left>
      <right style="medium">
        <color rgb="FF857362"/>
      </right>
      <top style="thin">
        <color rgb="FF857362"/>
      </top>
      <bottom/>
      <diagonal/>
    </border>
    <border>
      <left style="medium">
        <color rgb="FF857362"/>
      </left>
      <right style="medium">
        <color rgb="FF857362"/>
      </right>
      <top style="thin">
        <color rgb="FF857362"/>
      </top>
      <bottom/>
      <diagonal/>
    </border>
  </borders>
  <cellStyleXfs count="8">
    <xf numFmtId="0" fontId="0" fillId="0" borderId="0"/>
    <xf numFmtId="0" fontId="1" fillId="0" borderId="0"/>
    <xf numFmtId="0" fontId="2" fillId="0" borderId="0"/>
    <xf numFmtId="0" fontId="14" fillId="0" borderId="0"/>
    <xf numFmtId="0" fontId="2" fillId="0" borderId="0"/>
    <xf numFmtId="0" fontId="16" fillId="0" borderId="0"/>
    <xf numFmtId="0" fontId="2" fillId="0" borderId="0"/>
    <xf numFmtId="0" fontId="2" fillId="0" borderId="0"/>
  </cellStyleXfs>
  <cellXfs count="75">
    <xf numFmtId="0" fontId="0" fillId="0" borderId="0" xfId="0"/>
    <xf numFmtId="0" fontId="3" fillId="3" borderId="0" xfId="2" applyFont="1" applyFill="1" applyBorder="1" applyAlignment="1">
      <alignment vertical="center"/>
    </xf>
    <xf numFmtId="0" fontId="4" fillId="0" borderId="0" xfId="2" applyFont="1" applyAlignment="1">
      <alignment vertical="center"/>
    </xf>
    <xf numFmtId="0" fontId="4" fillId="0" borderId="0" xfId="0" applyFont="1"/>
    <xf numFmtId="0" fontId="4" fillId="0" borderId="0" xfId="0" applyFont="1" applyAlignment="1">
      <alignment horizontal="center" vertical="center"/>
    </xf>
    <xf numFmtId="0" fontId="5" fillId="4" borderId="4" xfId="2" applyFont="1" applyFill="1" applyBorder="1" applyAlignment="1">
      <alignment vertical="center"/>
    </xf>
    <xf numFmtId="0" fontId="5" fillId="4" borderId="2" xfId="2" applyFont="1" applyFill="1" applyBorder="1" applyAlignment="1">
      <alignment vertical="center"/>
    </xf>
    <xf numFmtId="0" fontId="5" fillId="4" borderId="2" xfId="2" applyFont="1" applyFill="1" applyBorder="1" applyAlignment="1">
      <alignment horizontal="center" vertical="center" wrapText="1"/>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0" fontId="6" fillId="0" borderId="0" xfId="0" applyFont="1" applyAlignment="1">
      <alignment horizontal="center" vertical="center"/>
    </xf>
    <xf numFmtId="0" fontId="5" fillId="4" borderId="4" xfId="2" applyFont="1" applyFill="1" applyBorder="1" applyAlignment="1">
      <alignment horizontal="center" vertical="center"/>
    </xf>
    <xf numFmtId="0" fontId="5" fillId="4" borderId="3" xfId="2" applyFont="1" applyFill="1" applyBorder="1" applyAlignment="1">
      <alignment vertical="center"/>
    </xf>
    <xf numFmtId="0" fontId="9" fillId="0" borderId="6" xfId="2" applyFont="1" applyBorder="1" applyAlignment="1">
      <alignment horizontal="center" vertical="center"/>
    </xf>
    <xf numFmtId="0" fontId="9" fillId="0" borderId="8" xfId="2" applyFont="1" applyBorder="1" applyAlignment="1">
      <alignment horizontal="center" vertical="center"/>
    </xf>
    <xf numFmtId="0" fontId="9" fillId="0" borderId="1" xfId="2" applyFont="1" applyBorder="1" applyAlignment="1">
      <alignment horizontal="center" vertical="center"/>
    </xf>
    <xf numFmtId="0" fontId="9" fillId="0" borderId="9" xfId="2" applyFont="1" applyBorder="1" applyAlignment="1">
      <alignment horizontal="center" vertical="center"/>
    </xf>
    <xf numFmtId="0" fontId="9" fillId="0" borderId="14" xfId="2" applyFont="1" applyBorder="1" applyAlignment="1">
      <alignment horizontal="center" vertical="center"/>
    </xf>
    <xf numFmtId="0" fontId="9" fillId="0" borderId="15" xfId="2" applyFont="1" applyBorder="1" applyAlignment="1">
      <alignment horizontal="center" vertical="center"/>
    </xf>
    <xf numFmtId="0" fontId="7" fillId="0" borderId="5" xfId="2" applyFont="1" applyBorder="1" applyAlignment="1">
      <alignment horizontal="center" vertical="center"/>
    </xf>
    <xf numFmtId="0" fontId="8" fillId="0" borderId="6" xfId="2" applyFont="1" applyBorder="1" applyAlignment="1">
      <alignment vertical="center"/>
    </xf>
    <xf numFmtId="0" fontId="7" fillId="0" borderId="7" xfId="2" applyFont="1" applyBorder="1" applyAlignment="1">
      <alignment horizontal="center" vertical="center"/>
    </xf>
    <xf numFmtId="0" fontId="8" fillId="0" borderId="1" xfId="2" applyFont="1" applyBorder="1" applyAlignment="1">
      <alignment vertical="center"/>
    </xf>
    <xf numFmtId="0" fontId="7" fillId="0" borderId="13" xfId="2" applyFont="1" applyBorder="1" applyAlignment="1">
      <alignment horizontal="center" vertical="center"/>
    </xf>
    <xf numFmtId="0" fontId="8" fillId="0" borderId="14" xfId="2" applyFont="1" applyBorder="1" applyAlignment="1">
      <alignment vertical="center"/>
    </xf>
    <xf numFmtId="0" fontId="7" fillId="0" borderId="31" xfId="2" applyFont="1" applyBorder="1" applyAlignment="1">
      <alignment horizontal="center" vertical="center"/>
    </xf>
    <xf numFmtId="0" fontId="8" fillId="0" borderId="32" xfId="2" applyFont="1" applyBorder="1" applyAlignment="1">
      <alignment vertical="center"/>
    </xf>
    <xf numFmtId="0" fontId="9" fillId="0" borderId="33" xfId="2" applyFont="1" applyBorder="1" applyAlignment="1">
      <alignment horizontal="center" vertical="center"/>
    </xf>
    <xf numFmtId="0" fontId="11" fillId="0" borderId="0" xfId="1" applyFont="1" applyFill="1" applyAlignment="1" applyProtection="1">
      <alignment vertical="center"/>
    </xf>
    <xf numFmtId="0" fontId="10" fillId="0" borderId="0" xfId="1" applyFont="1" applyFill="1" applyAlignment="1" applyProtection="1">
      <alignment horizontal="left" vertical="center"/>
    </xf>
    <xf numFmtId="0" fontId="10" fillId="0" borderId="0" xfId="1" applyFont="1" applyFill="1" applyAlignment="1" applyProtection="1">
      <alignment horizontal="left"/>
    </xf>
    <xf numFmtId="0" fontId="5" fillId="4" borderId="19" xfId="2" applyFont="1" applyFill="1" applyBorder="1" applyAlignment="1">
      <alignment horizontal="center" vertical="center"/>
    </xf>
    <xf numFmtId="0" fontId="4" fillId="0" borderId="0" xfId="0" applyFont="1" applyBorder="1" applyAlignment="1">
      <alignment horizontal="center" vertical="center"/>
    </xf>
    <xf numFmtId="0" fontId="13" fillId="3" borderId="0" xfId="2" applyFont="1" applyFill="1" applyBorder="1" applyAlignment="1">
      <alignment vertical="center"/>
    </xf>
    <xf numFmtId="0" fontId="7" fillId="0" borderId="5" xfId="2" applyFont="1" applyFill="1" applyBorder="1" applyAlignment="1">
      <alignment horizontal="center" vertical="center"/>
    </xf>
    <xf numFmtId="0" fontId="7" fillId="0" borderId="7" xfId="2" applyFont="1" applyFill="1" applyBorder="1" applyAlignment="1">
      <alignment horizontal="center" vertical="center"/>
    </xf>
    <xf numFmtId="0" fontId="8" fillId="0" borderId="6" xfId="2" applyFont="1" applyFill="1" applyBorder="1" applyAlignment="1">
      <alignment vertical="center" wrapText="1"/>
    </xf>
    <xf numFmtId="0" fontId="8" fillId="0" borderId="1" xfId="2" applyFont="1" applyFill="1" applyBorder="1" applyAlignment="1">
      <alignment vertical="center"/>
    </xf>
    <xf numFmtId="0" fontId="7" fillId="0" borderId="31" xfId="2" applyFont="1" applyFill="1" applyBorder="1" applyAlignment="1">
      <alignment horizontal="center" vertical="center"/>
    </xf>
    <xf numFmtId="0" fontId="8" fillId="0" borderId="32" xfId="2" applyFont="1" applyFill="1" applyBorder="1" applyAlignment="1">
      <alignment vertical="center"/>
    </xf>
    <xf numFmtId="0" fontId="7" fillId="0" borderId="13" xfId="2" applyFont="1" applyFill="1" applyBorder="1" applyAlignment="1">
      <alignment horizontal="center" vertical="center"/>
    </xf>
    <xf numFmtId="0" fontId="8" fillId="0" borderId="14" xfId="2" applyFont="1" applyFill="1" applyBorder="1" applyAlignment="1">
      <alignment vertical="center"/>
    </xf>
    <xf numFmtId="0" fontId="8" fillId="0" borderId="14" xfId="2" applyFont="1" applyFill="1" applyBorder="1" applyAlignment="1">
      <alignment vertical="center" wrapText="1"/>
    </xf>
    <xf numFmtId="0" fontId="8" fillId="0" borderId="6" xfId="2" applyFont="1" applyFill="1" applyBorder="1" applyAlignment="1">
      <alignment vertical="center"/>
    </xf>
    <xf numFmtId="0" fontId="9" fillId="0" borderId="0" xfId="0" applyFont="1" applyAlignment="1">
      <alignment wrapText="1"/>
    </xf>
    <xf numFmtId="0" fontId="14" fillId="0" borderId="0" xfId="3" applyFont="1" applyFill="1" applyAlignment="1">
      <alignment vertical="top"/>
    </xf>
    <xf numFmtId="0" fontId="15" fillId="0" borderId="0" xfId="4" applyFont="1" applyFill="1"/>
    <xf numFmtId="0" fontId="15" fillId="0" borderId="0" xfId="5" applyFont="1" applyFill="1" applyAlignment="1">
      <alignment vertical="top"/>
    </xf>
    <xf numFmtId="0" fontId="15" fillId="0" borderId="0" xfId="4" applyFont="1" applyFill="1" applyAlignment="1">
      <alignment vertical="top"/>
    </xf>
    <xf numFmtId="164" fontId="14" fillId="0" borderId="0" xfId="3" applyNumberFormat="1" applyFont="1" applyFill="1" applyAlignment="1">
      <alignment vertical="top"/>
    </xf>
    <xf numFmtId="49" fontId="9" fillId="0" borderId="1" xfId="2" applyNumberFormat="1" applyFont="1" applyBorder="1" applyAlignment="1">
      <alignment horizontal="center" vertical="center"/>
    </xf>
    <xf numFmtId="1" fontId="10" fillId="2" borderId="10" xfId="1" applyNumberFormat="1" applyFont="1" applyFill="1" applyBorder="1" applyAlignment="1" applyProtection="1">
      <alignment horizontal="center" vertical="center"/>
      <protection locked="0"/>
    </xf>
    <xf numFmtId="1" fontId="10" fillId="2" borderId="11" xfId="1" applyNumberFormat="1" applyFont="1" applyFill="1" applyBorder="1" applyAlignment="1" applyProtection="1">
      <alignment horizontal="center" vertical="center"/>
      <protection locked="0"/>
    </xf>
    <xf numFmtId="1" fontId="10" fillId="2" borderId="12" xfId="1" applyNumberFormat="1" applyFont="1" applyFill="1" applyBorder="1" applyAlignment="1" applyProtection="1">
      <alignment horizontal="center" vertical="center"/>
      <protection locked="0"/>
    </xf>
    <xf numFmtId="1" fontId="10" fillId="2" borderId="16" xfId="1" applyNumberFormat="1" applyFont="1" applyFill="1" applyBorder="1" applyAlignment="1" applyProtection="1">
      <alignment horizontal="center" vertical="center"/>
      <protection locked="0"/>
    </xf>
    <xf numFmtId="1" fontId="10" fillId="2" borderId="17" xfId="1" applyNumberFormat="1" applyFont="1" applyFill="1" applyBorder="1" applyAlignment="1" applyProtection="1">
      <alignment horizontal="center" vertical="center"/>
      <protection locked="0"/>
    </xf>
    <xf numFmtId="1" fontId="10" fillId="2" borderId="18" xfId="1" applyNumberFormat="1" applyFont="1" applyFill="1" applyBorder="1" applyAlignment="1" applyProtection="1">
      <alignment horizontal="center" vertical="center"/>
      <protection locked="0"/>
    </xf>
    <xf numFmtId="1" fontId="10" fillId="2" borderId="34" xfId="1" applyNumberFormat="1" applyFont="1" applyFill="1" applyBorder="1" applyAlignment="1" applyProtection="1">
      <alignment horizontal="center" vertical="center"/>
      <protection locked="0"/>
    </xf>
    <xf numFmtId="2" fontId="10" fillId="2" borderId="16" xfId="1" applyNumberFormat="1" applyFont="1" applyFill="1" applyBorder="1" applyAlignment="1" applyProtection="1">
      <alignment horizontal="center" vertical="center"/>
      <protection locked="0"/>
    </xf>
    <xf numFmtId="2" fontId="10" fillId="2" borderId="17" xfId="1" applyNumberFormat="1" applyFont="1" applyFill="1" applyBorder="1" applyAlignment="1" applyProtection="1">
      <alignment horizontal="center" vertical="center"/>
      <protection locked="0"/>
    </xf>
    <xf numFmtId="0" fontId="9" fillId="0" borderId="0" xfId="0" applyFont="1" applyAlignment="1">
      <alignmen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27" xfId="2" applyFont="1" applyBorder="1" applyAlignment="1">
      <alignment horizontal="left" vertical="center" wrapText="1"/>
    </xf>
    <xf numFmtId="0" fontId="7" fillId="0" borderId="28" xfId="2" applyFont="1" applyBorder="1" applyAlignment="1">
      <alignment horizontal="left" vertical="center" wrapText="1"/>
    </xf>
    <xf numFmtId="0" fontId="7" fillId="0" borderId="29" xfId="2" applyFont="1" applyBorder="1" applyAlignment="1">
      <alignment horizontal="left" vertical="center" wrapText="1"/>
    </xf>
    <xf numFmtId="0" fontId="7" fillId="0" borderId="30" xfId="2" applyFont="1" applyBorder="1" applyAlignment="1">
      <alignment horizontal="left" vertical="center" wrapText="1"/>
    </xf>
    <xf numFmtId="0" fontId="5" fillId="4" borderId="20" xfId="2" applyFont="1" applyFill="1" applyBorder="1" applyAlignment="1">
      <alignment horizontal="left" vertical="center"/>
    </xf>
    <xf numFmtId="0" fontId="5" fillId="4" borderId="21" xfId="2" applyFont="1" applyFill="1" applyBorder="1" applyAlignment="1">
      <alignment horizontal="left" vertical="center"/>
    </xf>
    <xf numFmtId="0" fontId="7" fillId="0" borderId="22" xfId="2" applyFont="1" applyFill="1" applyBorder="1" applyAlignment="1">
      <alignment horizontal="left" vertical="center" wrapText="1"/>
    </xf>
    <xf numFmtId="0" fontId="7" fillId="0" borderId="23" xfId="2" applyFont="1" applyFill="1" applyBorder="1" applyAlignment="1">
      <alignment horizontal="left" vertical="center" wrapText="1"/>
    </xf>
    <xf numFmtId="0" fontId="7" fillId="0" borderId="24" xfId="2" applyFont="1" applyFill="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27" xfId="2" applyFont="1" applyFill="1" applyBorder="1" applyAlignment="1">
      <alignment horizontal="left" vertical="center" wrapText="1"/>
    </xf>
  </cellXfs>
  <cellStyles count="8">
    <cellStyle name="Normal" xfId="0" builtinId="0"/>
    <cellStyle name="Normal 12" xfId="6" xr:uid="{00000000-0005-0000-0000-000001000000}"/>
    <cellStyle name="Normal 2" xfId="5" xr:uid="{00000000-0005-0000-0000-000002000000}"/>
    <cellStyle name="Normal 2 2" xfId="1" xr:uid="{00000000-0005-0000-0000-000003000000}"/>
    <cellStyle name="Normal 2 6" xfId="3" xr:uid="{00000000-0005-0000-0000-000004000000}"/>
    <cellStyle name="Normal 3" xfId="2" xr:uid="{00000000-0005-0000-0000-000005000000}"/>
    <cellStyle name="Normal 7 2" xfId="7" xr:uid="{00000000-0005-0000-0000-000006000000}"/>
    <cellStyle name="Normal 7 5"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ustomXml" Target="../customXml/item4.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AFT2\Rev03\Unified%20Allocations\Data\NewNeed\2003LIS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cl01\public\OFWSHARE\PR14\Modelling\Run%205%20-%20Draft%20Determination\SWT\PL14A001\Notional\Master\SWT%2020140416%20PR14%20FM%20V4.17A%20for%20publishing\SWT%2020140416%20PR14%20FM%20V4.17A%20for%20publishin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thomas.jones\AppData\Local\Microsoft\Windows\INetCache\Content.Outlook\DTZB90TH\PR19%2014h%20F_Outputs%20Example%20QA.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www.ofwat.gov.uk/Users/890218/AppData/Local/Temp/notesF3B52A/PR09%20Legacy%20Blind%20Year%2020150619%20v3.0%20DRAF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pcl01\public\OFWSHARE\Cost%20assessment\Retail\Modelling%20-%20phase%204\Cost%20allowances\xls\FM_R2_v2.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chona.labor\AppData\Roaming\Microsoft\Excel\Checklist%20v1%20(version%20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FPAEIG\RPA%204\All%20Key%20Docs\Dispo\Waterfall0708\Data\&#163;50m%20pro%20rata%20to%20PCT%202002_03%20allocatio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ercl\RATES\YE%20Mar%2006\P12%20March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FPAEIG\RPA%204\Key%20Facts\2012_13\January%202013\201211070_Key%20data%20updated%2011%20January%20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M\CFISSA%20-%20CFS%20-%20PSS\2008-09%20Central%20Programmes\DH&amp;ALB%20Finances\Cascade\Journals\08.09%20DHFC%20Spring%20Supply%20Adjustments%20-%20Additional%20Cascade%20Journal%20-%20146609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ATES%20%20APR2000-MAR2001\YE%20March02\SOUTH%20NDR%20WC%20APR2001%20MAR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cl01\public\OFWSHARE\PR19%20Modelling\Model%20runs\FD\Model%20Run%208\Past%20Delivery\SES\PR19PD008_SES_ModelRun0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cl01\public\OFWSHARE\PR19%20Modelling\Live%20models\Past%20delivery\Live%20models\PR19PD006%20Totex%20re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cl01\public\OFWSHARE\PR19%20Modelling\Live%20models\Past%20delivery\Live%20models\PR19PD005%20WRF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Justification list"/>
      <sheetName val="List of enhancement lines"/>
      <sheetName val="Table_5_3_&amp;_5_4"/>
      <sheetName val="Table_5_8"/>
      <sheetName val="Change_Log"/>
      <sheetName val="Picklist_Ranges"/>
      <sheetName val="Headcount"/>
      <sheetName val="HC_Reporting_Categories"/>
      <sheetName val="Report"/>
      <sheetName val="Drop Down Options"/>
      <sheetName val="Instructions"/>
      <sheetName val="Lookups"/>
      <sheetName val="ATCCList"/>
      <sheetName val="CCG&amp;CSU CCList"/>
      <sheetName val="Key"/>
      <sheetName val="Fin Perf Ranking"/>
      <sheetName val="lookup"/>
      <sheetName val="LIST"/>
      <sheetName val="Summary"/>
      <sheetName val="APPENDIX N(ii)"/>
      <sheetName val="Theme mapping"/>
      <sheetName val="Sheet1"/>
      <sheetName val="themes"/>
      <sheetName val="PIVOT"/>
      <sheetName val="Month 2 data"/>
      <sheetName val="Month 3 Data"/>
      <sheetName val="Sheet4"/>
      <sheetName val="Sheet2"/>
      <sheetName val="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cover"/>
      <sheetName val="Version Control"/>
      <sheetName val="Map"/>
      <sheetName val="Key"/>
      <sheetName val="Dashboard"/>
      <sheetName val="Data &gt;"/>
      <sheetName val="CLEAR_SHEET"/>
      <sheetName val="F_Inputs"/>
      <sheetName val="F_Inputs Copy"/>
      <sheetName val="Input Copy"/>
      <sheetName val="Adjustments"/>
      <sheetName val="Input Real"/>
      <sheetName val="Input Nominal"/>
      <sheetName val="RPI"/>
      <sheetName val="Wholesale &gt;"/>
      <sheetName val="Water Nominal"/>
      <sheetName val="Wastewater Nominal"/>
      <sheetName val="Wholesale Nominal"/>
      <sheetName val="Water Real AR"/>
      <sheetName val="Waste Real AR"/>
      <sheetName val="Retail &gt;"/>
      <sheetName val="Calc HH"/>
      <sheetName val="Calc NHH"/>
      <sheetName val="HH Fin Stats"/>
      <sheetName val="NHH Fin Stats"/>
      <sheetName val="Retail Fin Stats"/>
      <sheetName val="Retail Phase Outputs"/>
      <sheetName val="Appointee &gt;"/>
      <sheetName val="Report Formats"/>
      <sheetName val="Appointee Nominal"/>
      <sheetName val="Reports Start"/>
      <sheetName val="Exec Summary"/>
      <sheetName val="Price Limits HH"/>
      <sheetName val="Price Limits NHH"/>
      <sheetName val="Headroom Check"/>
      <sheetName val="Appointee Fin Stats"/>
      <sheetName val="Tax Reconciliation"/>
      <sheetName val="F_Outputs"/>
      <sheetName val="Error Checks"/>
      <sheetName val="RPO Checks"/>
      <sheetName val="Index linked debt macro"/>
      <sheetName val="SWT 20140416 PR14 FM V4"/>
    </sheetNames>
    <sheetDataSet>
      <sheetData sheetId="0"/>
      <sheetData sheetId="1"/>
      <sheetData sheetId="2"/>
      <sheetData sheetId="3"/>
      <sheetData sheetId="4"/>
      <sheetData sheetId="5"/>
      <sheetData sheetId="6"/>
      <sheetData sheetId="7"/>
      <sheetData sheetId="8"/>
      <sheetData sheetId="9"/>
      <sheetData sheetId="10">
        <row r="3">
          <cell r="U3" t="str">
            <v>2014-15</v>
          </cell>
        </row>
        <row r="13">
          <cell r="I13">
            <v>2219.348</v>
          </cell>
          <cell r="AG13">
            <v>2219.348</v>
          </cell>
        </row>
        <row r="14">
          <cell r="I14">
            <v>1648.5350000000001</v>
          </cell>
          <cell r="AG14">
            <v>1648.5350000000001</v>
          </cell>
        </row>
        <row r="17">
          <cell r="I17">
            <v>999.58699999999999</v>
          </cell>
          <cell r="AG17">
            <v>999.58699999999999</v>
          </cell>
        </row>
        <row r="18">
          <cell r="I18">
            <v>243.977</v>
          </cell>
          <cell r="AG18">
            <v>243.977</v>
          </cell>
        </row>
        <row r="21">
          <cell r="AG21">
            <v>31</v>
          </cell>
        </row>
        <row r="22">
          <cell r="AG22">
            <v>62</v>
          </cell>
        </row>
        <row r="27">
          <cell r="I27">
            <v>0</v>
          </cell>
          <cell r="AG27">
            <v>0</v>
          </cell>
        </row>
        <row r="28">
          <cell r="I28">
            <v>0</v>
          </cell>
          <cell r="AG28">
            <v>0</v>
          </cell>
        </row>
        <row r="31">
          <cell r="I31">
            <v>0</v>
          </cell>
          <cell r="AG31">
            <v>0</v>
          </cell>
        </row>
        <row r="32">
          <cell r="I32">
            <v>0</v>
          </cell>
          <cell r="AG32">
            <v>0</v>
          </cell>
        </row>
        <row r="35">
          <cell r="AG35">
            <v>6</v>
          </cell>
        </row>
        <row r="36">
          <cell r="AG36">
            <v>6</v>
          </cell>
        </row>
        <row r="40">
          <cell r="I40">
            <v>3.4089999999999998</v>
          </cell>
          <cell r="J40">
            <v>3.4089999999999998</v>
          </cell>
          <cell r="K40">
            <v>3.4089999999999998</v>
          </cell>
          <cell r="L40">
            <v>3.4089999999999998</v>
          </cell>
          <cell r="M40">
            <v>3.4089999999999998</v>
          </cell>
          <cell r="N40">
            <v>3.4089999999999998</v>
          </cell>
          <cell r="O40">
            <v>0</v>
          </cell>
          <cell r="P40">
            <v>0</v>
          </cell>
          <cell r="Q40">
            <v>0</v>
          </cell>
          <cell r="R40">
            <v>0</v>
          </cell>
          <cell r="S40">
            <v>0</v>
          </cell>
          <cell r="AG40">
            <v>3.4089999999999998</v>
          </cell>
          <cell r="AH40">
            <v>3.4089999999999998</v>
          </cell>
          <cell r="AI40">
            <v>3.4089999999999998</v>
          </cell>
          <cell r="AJ40">
            <v>3.4089999999999998</v>
          </cell>
          <cell r="AK40">
            <v>3.4089999999999998</v>
          </cell>
          <cell r="AL40">
            <v>3.4089999999999998</v>
          </cell>
          <cell r="AM40">
            <v>0</v>
          </cell>
          <cell r="AN40">
            <v>0</v>
          </cell>
          <cell r="AO40">
            <v>0</v>
          </cell>
          <cell r="AP40">
            <v>0</v>
          </cell>
          <cell r="AQ40">
            <v>0</v>
          </cell>
        </row>
        <row r="54">
          <cell r="AG54">
            <v>91.199999999999989</v>
          </cell>
        </row>
        <row r="56">
          <cell r="I56">
            <v>21.584999999999997</v>
          </cell>
          <cell r="J56">
            <v>21.617000000000001</v>
          </cell>
          <cell r="K56">
            <v>21.753999999999998</v>
          </cell>
          <cell r="L56">
            <v>21.896999999999998</v>
          </cell>
          <cell r="M56">
            <v>22.023</v>
          </cell>
          <cell r="N56">
            <v>22.082000000000001</v>
          </cell>
          <cell r="O56">
            <v>0</v>
          </cell>
          <cell r="P56">
            <v>0</v>
          </cell>
          <cell r="Q56">
            <v>0</v>
          </cell>
          <cell r="R56">
            <v>0</v>
          </cell>
          <cell r="S56">
            <v>0</v>
          </cell>
          <cell r="AG56">
            <v>21.584999999999997</v>
          </cell>
          <cell r="AH56">
            <v>21.617000000000001</v>
          </cell>
          <cell r="AI56">
            <v>21.753999999999998</v>
          </cell>
          <cell r="AJ56">
            <v>21.896999999999998</v>
          </cell>
          <cell r="AK56">
            <v>22.023</v>
          </cell>
          <cell r="AL56">
            <v>22.082000000000001</v>
          </cell>
          <cell r="AM56">
            <v>0</v>
          </cell>
          <cell r="AN56">
            <v>0</v>
          </cell>
          <cell r="AO56">
            <v>0</v>
          </cell>
          <cell r="AP56">
            <v>0</v>
          </cell>
          <cell r="AQ56">
            <v>0</v>
          </cell>
        </row>
        <row r="60">
          <cell r="I60">
            <v>1018.508</v>
          </cell>
          <cell r="AG60">
            <v>1018.508</v>
          </cell>
        </row>
        <row r="61">
          <cell r="AH61">
            <v>121.199</v>
          </cell>
          <cell r="AI61">
            <v>190.13800000000001</v>
          </cell>
          <cell r="AJ61">
            <v>169.851</v>
          </cell>
          <cell r="AK61">
            <v>140.453</v>
          </cell>
          <cell r="AL61">
            <v>93.394000000000005</v>
          </cell>
          <cell r="AM61">
            <v>0</v>
          </cell>
          <cell r="AN61">
            <v>0</v>
          </cell>
          <cell r="AO61">
            <v>0</v>
          </cell>
          <cell r="AP61">
            <v>0</v>
          </cell>
          <cell r="AQ61">
            <v>0</v>
          </cell>
        </row>
        <row r="62">
          <cell r="AH62">
            <v>-62.857999999999997</v>
          </cell>
          <cell r="AI62">
            <v>-65.622</v>
          </cell>
          <cell r="AJ62">
            <v>-77.608999999999995</v>
          </cell>
          <cell r="AK62">
            <v>-82.882000000000005</v>
          </cell>
          <cell r="AL62">
            <v>-52.265999999999998</v>
          </cell>
          <cell r="AM62">
            <v>0</v>
          </cell>
          <cell r="AN62">
            <v>0</v>
          </cell>
          <cell r="AO62">
            <v>0</v>
          </cell>
          <cell r="AP62">
            <v>0</v>
          </cell>
          <cell r="AQ62">
            <v>0</v>
          </cell>
        </row>
        <row r="64">
          <cell r="I64">
            <v>749.19200000000001</v>
          </cell>
          <cell r="AG64">
            <v>749.19200000000001</v>
          </cell>
        </row>
        <row r="65">
          <cell r="AH65">
            <v>3.7730000000000001</v>
          </cell>
          <cell r="AI65">
            <v>3.726</v>
          </cell>
          <cell r="AJ65">
            <v>3.645</v>
          </cell>
          <cell r="AK65">
            <v>3.5779999999999998</v>
          </cell>
          <cell r="AL65">
            <v>3.4550000000000001</v>
          </cell>
          <cell r="AM65">
            <v>0</v>
          </cell>
          <cell r="AN65">
            <v>0</v>
          </cell>
          <cell r="AO65">
            <v>0</v>
          </cell>
          <cell r="AP65">
            <v>0</v>
          </cell>
          <cell r="AQ65">
            <v>0</v>
          </cell>
        </row>
        <row r="66">
          <cell r="AH66">
            <v>-13.132999999999999</v>
          </cell>
          <cell r="AI66">
            <v>-21.042999999999999</v>
          </cell>
          <cell r="AJ66">
            <v>-23.788</v>
          </cell>
          <cell r="AK66">
            <v>-23.94</v>
          </cell>
          <cell r="AL66">
            <v>-24.134</v>
          </cell>
          <cell r="AM66">
            <v>0</v>
          </cell>
          <cell r="AN66">
            <v>0</v>
          </cell>
          <cell r="AO66">
            <v>0</v>
          </cell>
          <cell r="AP66">
            <v>0</v>
          </cell>
          <cell r="AQ66">
            <v>0</v>
          </cell>
        </row>
        <row r="68">
          <cell r="I68">
            <v>399.875</v>
          </cell>
          <cell r="AG68">
            <v>399.875</v>
          </cell>
        </row>
        <row r="69">
          <cell r="AH69">
            <v>0.158</v>
          </cell>
          <cell r="AI69">
            <v>0.158</v>
          </cell>
          <cell r="AJ69">
            <v>0.158</v>
          </cell>
          <cell r="AK69">
            <v>0.158</v>
          </cell>
          <cell r="AL69">
            <v>0.158</v>
          </cell>
          <cell r="AM69">
            <v>0</v>
          </cell>
          <cell r="AN69">
            <v>0</v>
          </cell>
          <cell r="AO69">
            <v>0</v>
          </cell>
          <cell r="AP69">
            <v>0</v>
          </cell>
          <cell r="AQ69">
            <v>0</v>
          </cell>
        </row>
        <row r="70">
          <cell r="AH70">
            <v>-0.33800000000000002</v>
          </cell>
          <cell r="AI70">
            <v>-0.20200000000000001</v>
          </cell>
          <cell r="AJ70">
            <v>-0.221</v>
          </cell>
          <cell r="AK70">
            <v>-0.25600000000000001</v>
          </cell>
          <cell r="AL70">
            <v>-0.13200000000000001</v>
          </cell>
          <cell r="AM70">
            <v>0</v>
          </cell>
          <cell r="AN70">
            <v>0</v>
          </cell>
          <cell r="AO70">
            <v>0</v>
          </cell>
          <cell r="AP70">
            <v>0</v>
          </cell>
          <cell r="AQ70">
            <v>0</v>
          </cell>
        </row>
        <row r="74">
          <cell r="I74">
            <v>-30.280999999999999</v>
          </cell>
          <cell r="AG74">
            <v>-30.280999999999999</v>
          </cell>
        </row>
        <row r="78">
          <cell r="I78">
            <v>150.94999999999999</v>
          </cell>
          <cell r="AG78">
            <v>150.94999999999999</v>
          </cell>
        </row>
        <row r="79">
          <cell r="I79">
            <v>1</v>
          </cell>
          <cell r="AG79">
            <v>1</v>
          </cell>
        </row>
        <row r="82">
          <cell r="I82">
            <v>0</v>
          </cell>
          <cell r="AG82">
            <v>0</v>
          </cell>
        </row>
        <row r="86">
          <cell r="I86">
            <v>3.5</v>
          </cell>
          <cell r="J86">
            <v>3.5</v>
          </cell>
          <cell r="K86">
            <v>3.5</v>
          </cell>
          <cell r="L86">
            <v>3.5</v>
          </cell>
          <cell r="M86">
            <v>3.5</v>
          </cell>
          <cell r="N86">
            <v>3.5</v>
          </cell>
          <cell r="O86">
            <v>0</v>
          </cell>
          <cell r="P86">
            <v>0</v>
          </cell>
          <cell r="Q86">
            <v>0</v>
          </cell>
          <cell r="R86">
            <v>0</v>
          </cell>
          <cell r="S86">
            <v>0</v>
          </cell>
          <cell r="AG86">
            <v>3.5</v>
          </cell>
          <cell r="AH86">
            <v>3.5</v>
          </cell>
          <cell r="AI86">
            <v>3.5</v>
          </cell>
          <cell r="AJ86">
            <v>3.5</v>
          </cell>
          <cell r="AK86">
            <v>3.5</v>
          </cell>
          <cell r="AL86">
            <v>3.5</v>
          </cell>
          <cell r="AM86">
            <v>0</v>
          </cell>
          <cell r="AN86">
            <v>0</v>
          </cell>
          <cell r="AO86">
            <v>0</v>
          </cell>
          <cell r="AP86">
            <v>0</v>
          </cell>
          <cell r="AQ86">
            <v>0</v>
          </cell>
        </row>
        <row r="88">
          <cell r="I88">
            <v>340.43299999999999</v>
          </cell>
          <cell r="AG88">
            <v>340.43299999999999</v>
          </cell>
        </row>
        <row r="90">
          <cell r="I90">
            <v>-18.265000000000001</v>
          </cell>
          <cell r="AG90">
            <v>-18.265000000000001</v>
          </cell>
        </row>
        <row r="91">
          <cell r="I91">
            <v>-27.498999999999999</v>
          </cell>
          <cell r="AG91">
            <v>-27.498999999999999</v>
          </cell>
        </row>
        <row r="92">
          <cell r="I92">
            <v>-95.963999999999999</v>
          </cell>
          <cell r="AG92">
            <v>-95.963999999999999</v>
          </cell>
        </row>
        <row r="93">
          <cell r="I93">
            <v>-3.218</v>
          </cell>
          <cell r="AG93">
            <v>-3.218</v>
          </cell>
        </row>
        <row r="96">
          <cell r="I96">
            <v>-222.04400000000001</v>
          </cell>
          <cell r="AG96">
            <v>-222.04400000000001</v>
          </cell>
        </row>
        <row r="123">
          <cell r="AH123">
            <v>42.996000000000002</v>
          </cell>
          <cell r="AI123">
            <v>45.259</v>
          </cell>
          <cell r="AJ123">
            <v>47.640999999999998</v>
          </cell>
          <cell r="AK123">
            <v>50.149000000000001</v>
          </cell>
          <cell r="AL123">
            <v>52.789000000000001</v>
          </cell>
          <cell r="AM123">
            <v>0</v>
          </cell>
          <cell r="AN123">
            <v>0</v>
          </cell>
          <cell r="AO123">
            <v>0</v>
          </cell>
          <cell r="AP123">
            <v>0</v>
          </cell>
          <cell r="AQ123">
            <v>0</v>
          </cell>
        </row>
        <row r="127">
          <cell r="AH127">
            <v>75.400000000000006</v>
          </cell>
          <cell r="AI127">
            <v>75.3</v>
          </cell>
          <cell r="AJ127">
            <v>76.099999999999994</v>
          </cell>
          <cell r="AK127">
            <v>78.400000000000006</v>
          </cell>
          <cell r="AL127">
            <v>79</v>
          </cell>
          <cell r="AM127">
            <v>0</v>
          </cell>
          <cell r="AN127">
            <v>0</v>
          </cell>
          <cell r="AO127">
            <v>0</v>
          </cell>
          <cell r="AP127">
            <v>0</v>
          </cell>
          <cell r="AQ127">
            <v>0</v>
          </cell>
        </row>
      </sheetData>
      <sheetData sheetId="11">
        <row r="128">
          <cell r="J128">
            <v>70.949935369824999</v>
          </cell>
          <cell r="K128">
            <v>67.911160281318999</v>
          </cell>
          <cell r="L128">
            <v>65.392305010687295</v>
          </cell>
          <cell r="M128">
            <v>70.5086966716148</v>
          </cell>
          <cell r="N128">
            <v>75.626579704872498</v>
          </cell>
          <cell r="O128">
            <v>0</v>
          </cell>
          <cell r="P128">
            <v>0</v>
          </cell>
          <cell r="Q128">
            <v>0</v>
          </cell>
          <cell r="R128">
            <v>0</v>
          </cell>
          <cell r="S128">
            <v>0</v>
          </cell>
        </row>
        <row r="130">
          <cell r="J130">
            <v>45.037199498578801</v>
          </cell>
          <cell r="K130">
            <v>44.510206906286101</v>
          </cell>
          <cell r="L130">
            <v>40.013487230383703</v>
          </cell>
          <cell r="M130">
            <v>29.8662790071808</v>
          </cell>
          <cell r="N130">
            <v>28.721464616099102</v>
          </cell>
          <cell r="O130">
            <v>0</v>
          </cell>
          <cell r="P130">
            <v>0</v>
          </cell>
          <cell r="Q130">
            <v>0</v>
          </cell>
          <cell r="R130">
            <v>0</v>
          </cell>
          <cell r="S130">
            <v>0</v>
          </cell>
        </row>
        <row r="131">
          <cell r="J131">
            <v>2.3199599220798799</v>
          </cell>
          <cell r="K131">
            <v>3.7708592940253198</v>
          </cell>
          <cell r="L131">
            <v>6.13118798382345</v>
          </cell>
          <cell r="M131">
            <v>10.672119804655599</v>
          </cell>
          <cell r="N131">
            <v>9.9848027118741207</v>
          </cell>
          <cell r="O131">
            <v>0</v>
          </cell>
          <cell r="P131">
            <v>0</v>
          </cell>
          <cell r="Q131">
            <v>0</v>
          </cell>
          <cell r="R131">
            <v>0</v>
          </cell>
          <cell r="S131">
            <v>0</v>
          </cell>
        </row>
        <row r="132">
          <cell r="J132">
            <v>11.1208191208689</v>
          </cell>
          <cell r="K132">
            <v>16.002006742435398</v>
          </cell>
          <cell r="L132">
            <v>20.3096857943336</v>
          </cell>
          <cell r="M132">
            <v>13.154631596032001</v>
          </cell>
          <cell r="N132">
            <v>10.00293423422</v>
          </cell>
          <cell r="O132">
            <v>0</v>
          </cell>
          <cell r="P132">
            <v>0</v>
          </cell>
          <cell r="Q132">
            <v>0</v>
          </cell>
          <cell r="R132">
            <v>0</v>
          </cell>
          <cell r="S132">
            <v>0</v>
          </cell>
        </row>
        <row r="134">
          <cell r="J134">
            <v>16.1235042337434</v>
          </cell>
          <cell r="K134">
            <v>16.119583646926198</v>
          </cell>
          <cell r="L134">
            <v>10.509029027009101</v>
          </cell>
          <cell r="M134">
            <v>10.971308050786901</v>
          </cell>
          <cell r="N134">
            <v>11.2120801306642</v>
          </cell>
          <cell r="O134">
            <v>0</v>
          </cell>
          <cell r="P134">
            <v>0</v>
          </cell>
          <cell r="Q134">
            <v>0</v>
          </cell>
          <cell r="R134">
            <v>0</v>
          </cell>
          <cell r="S134">
            <v>0</v>
          </cell>
        </row>
        <row r="140">
          <cell r="J140">
            <v>67.372264037104401</v>
          </cell>
          <cell r="K140">
            <v>68.060140416091699</v>
          </cell>
          <cell r="L140">
            <v>74.321131385036395</v>
          </cell>
          <cell r="M140">
            <v>85.828339555355896</v>
          </cell>
          <cell r="N140">
            <v>91.828776384508302</v>
          </cell>
          <cell r="O140">
            <v>0</v>
          </cell>
          <cell r="P140">
            <v>0</v>
          </cell>
          <cell r="Q140">
            <v>0</v>
          </cell>
          <cell r="R140">
            <v>0</v>
          </cell>
          <cell r="S140">
            <v>0</v>
          </cell>
        </row>
        <row r="142">
          <cell r="J142">
            <v>37.929225578786003</v>
          </cell>
          <cell r="K142">
            <v>35.775634788781197</v>
          </cell>
          <cell r="L142">
            <v>34.014117169425099</v>
          </cell>
          <cell r="M142">
            <v>39.320482986264302</v>
          </cell>
          <cell r="N142">
            <v>39.673654973355397</v>
          </cell>
          <cell r="O142">
            <v>0</v>
          </cell>
          <cell r="P142">
            <v>0</v>
          </cell>
          <cell r="Q142">
            <v>0</v>
          </cell>
          <cell r="R142">
            <v>0</v>
          </cell>
          <cell r="S142">
            <v>0</v>
          </cell>
        </row>
        <row r="143">
          <cell r="J143">
            <v>19.367697759806099</v>
          </cell>
          <cell r="K143">
            <v>25.805040969863299</v>
          </cell>
          <cell r="L143">
            <v>35.266792375022398</v>
          </cell>
          <cell r="M143">
            <v>6.8896783656579403</v>
          </cell>
          <cell r="N143">
            <v>6.5659561931638999</v>
          </cell>
          <cell r="O143">
            <v>0</v>
          </cell>
          <cell r="P143">
            <v>0</v>
          </cell>
          <cell r="Q143">
            <v>0</v>
          </cell>
          <cell r="R143">
            <v>0</v>
          </cell>
          <cell r="S143">
            <v>0</v>
          </cell>
        </row>
        <row r="144">
          <cell r="J144">
            <v>30.969767372803599</v>
          </cell>
          <cell r="K144">
            <v>27.173066137462499</v>
          </cell>
          <cell r="L144">
            <v>13.4615842989566</v>
          </cell>
          <cell r="M144">
            <v>26.503861353492201</v>
          </cell>
          <cell r="N144">
            <v>25.2006413040579</v>
          </cell>
          <cell r="O144">
            <v>0</v>
          </cell>
          <cell r="P144">
            <v>0</v>
          </cell>
          <cell r="Q144">
            <v>0</v>
          </cell>
          <cell r="R144">
            <v>0</v>
          </cell>
          <cell r="S144">
            <v>0</v>
          </cell>
        </row>
        <row r="146">
          <cell r="J146">
            <v>16.156394710120999</v>
          </cell>
          <cell r="K146">
            <v>15.6407916402074</v>
          </cell>
          <cell r="L146">
            <v>17.3888637534256</v>
          </cell>
          <cell r="M146">
            <v>19.852339161569699</v>
          </cell>
          <cell r="N146">
            <v>20.938446397688502</v>
          </cell>
          <cell r="O146">
            <v>0</v>
          </cell>
          <cell r="P146">
            <v>0</v>
          </cell>
          <cell r="Q146">
            <v>0</v>
          </cell>
          <cell r="R146">
            <v>0</v>
          </cell>
          <cell r="S146">
            <v>0</v>
          </cell>
        </row>
        <row r="156">
          <cell r="J156">
            <v>3.9489999999999998</v>
          </cell>
          <cell r="K156">
            <v>3.9390000000000001</v>
          </cell>
          <cell r="L156">
            <v>3.9289999999999998</v>
          </cell>
          <cell r="M156">
            <v>3.919</v>
          </cell>
          <cell r="N156">
            <v>3.91</v>
          </cell>
          <cell r="O156">
            <v>0</v>
          </cell>
          <cell r="P156">
            <v>0</v>
          </cell>
          <cell r="Q156">
            <v>0</v>
          </cell>
          <cell r="R156">
            <v>0</v>
          </cell>
          <cell r="S156">
            <v>0</v>
          </cell>
        </row>
        <row r="157">
          <cell r="J157">
            <v>3.524</v>
          </cell>
          <cell r="K157">
            <v>3.5150000000000001</v>
          </cell>
          <cell r="L157">
            <v>3.5070000000000001</v>
          </cell>
          <cell r="M157">
            <v>3.4980000000000002</v>
          </cell>
          <cell r="N157">
            <v>3.4889999999999999</v>
          </cell>
          <cell r="O157">
            <v>0</v>
          </cell>
          <cell r="P157">
            <v>0</v>
          </cell>
          <cell r="Q157">
            <v>0</v>
          </cell>
          <cell r="R157">
            <v>0</v>
          </cell>
          <cell r="S157">
            <v>0</v>
          </cell>
        </row>
        <row r="162">
          <cell r="I162">
            <v>1188.23309811017</v>
          </cell>
        </row>
        <row r="163">
          <cell r="I163">
            <v>1581.7958362484901</v>
          </cell>
        </row>
        <row r="316">
          <cell r="J316">
            <v>2.1629999999999998</v>
          </cell>
          <cell r="K316">
            <v>2.1930000000000001</v>
          </cell>
          <cell r="L316">
            <v>2.1800000000000002</v>
          </cell>
          <cell r="M316">
            <v>2.125</v>
          </cell>
          <cell r="N316">
            <v>2.1520000000000001</v>
          </cell>
          <cell r="O316">
            <v>0</v>
          </cell>
          <cell r="P316">
            <v>0</v>
          </cell>
          <cell r="Q316">
            <v>0</v>
          </cell>
          <cell r="R316">
            <v>0</v>
          </cell>
          <cell r="S316">
            <v>0</v>
          </cell>
        </row>
        <row r="317">
          <cell r="J317">
            <v>1.9930000000000001</v>
          </cell>
          <cell r="K317">
            <v>2.02</v>
          </cell>
          <cell r="L317">
            <v>2.008</v>
          </cell>
          <cell r="M317">
            <v>1.9570000000000001</v>
          </cell>
          <cell r="N317">
            <v>1.9810000000000001</v>
          </cell>
          <cell r="O317">
            <v>0</v>
          </cell>
          <cell r="P317">
            <v>0</v>
          </cell>
          <cell r="Q317">
            <v>0</v>
          </cell>
          <cell r="R317">
            <v>0</v>
          </cell>
          <cell r="S317">
            <v>0</v>
          </cell>
        </row>
        <row r="319">
          <cell r="J319">
            <v>0</v>
          </cell>
          <cell r="K319">
            <v>0</v>
          </cell>
          <cell r="L319">
            <v>0</v>
          </cell>
          <cell r="M319">
            <v>0</v>
          </cell>
          <cell r="N319">
            <v>0</v>
          </cell>
          <cell r="O319">
            <v>0</v>
          </cell>
          <cell r="P319">
            <v>0</v>
          </cell>
          <cell r="Q319">
            <v>0</v>
          </cell>
          <cell r="R319">
            <v>0</v>
          </cell>
          <cell r="S319">
            <v>0</v>
          </cell>
        </row>
        <row r="320">
          <cell r="J320">
            <v>0</v>
          </cell>
          <cell r="K320">
            <v>0</v>
          </cell>
          <cell r="L320">
            <v>0</v>
          </cell>
          <cell r="M320">
            <v>0</v>
          </cell>
          <cell r="N320">
            <v>0</v>
          </cell>
          <cell r="O320">
            <v>0</v>
          </cell>
          <cell r="P320">
            <v>0</v>
          </cell>
          <cell r="Q320">
            <v>0</v>
          </cell>
          <cell r="R320">
            <v>0</v>
          </cell>
          <cell r="S320">
            <v>0</v>
          </cell>
        </row>
        <row r="322">
          <cell r="J322">
            <v>0</v>
          </cell>
          <cell r="K322">
            <v>0</v>
          </cell>
          <cell r="L322">
            <v>0</v>
          </cell>
          <cell r="M322">
            <v>0</v>
          </cell>
          <cell r="N322">
            <v>0</v>
          </cell>
          <cell r="O322">
            <v>0</v>
          </cell>
          <cell r="P322">
            <v>0</v>
          </cell>
          <cell r="Q322">
            <v>0</v>
          </cell>
          <cell r="R322">
            <v>0</v>
          </cell>
          <cell r="S322">
            <v>0</v>
          </cell>
        </row>
        <row r="323">
          <cell r="J323">
            <v>0</v>
          </cell>
          <cell r="K323">
            <v>0</v>
          </cell>
          <cell r="L323">
            <v>0</v>
          </cell>
          <cell r="M323">
            <v>0</v>
          </cell>
          <cell r="N323">
            <v>0</v>
          </cell>
          <cell r="O323">
            <v>0</v>
          </cell>
          <cell r="P323">
            <v>0</v>
          </cell>
          <cell r="Q323">
            <v>0</v>
          </cell>
          <cell r="R323">
            <v>0</v>
          </cell>
          <cell r="S323">
            <v>0</v>
          </cell>
        </row>
        <row r="325">
          <cell r="J325">
            <v>0</v>
          </cell>
          <cell r="K325">
            <v>0</v>
          </cell>
          <cell r="L325">
            <v>0</v>
          </cell>
          <cell r="M325">
            <v>0</v>
          </cell>
          <cell r="N325">
            <v>0</v>
          </cell>
          <cell r="O325">
            <v>0</v>
          </cell>
          <cell r="P325">
            <v>0</v>
          </cell>
          <cell r="Q325">
            <v>0</v>
          </cell>
          <cell r="R325">
            <v>0</v>
          </cell>
          <cell r="S325">
            <v>0</v>
          </cell>
        </row>
        <row r="326">
          <cell r="J326">
            <v>0</v>
          </cell>
          <cell r="K326">
            <v>0</v>
          </cell>
          <cell r="L326">
            <v>0</v>
          </cell>
          <cell r="M326">
            <v>0</v>
          </cell>
          <cell r="N326">
            <v>0</v>
          </cell>
          <cell r="O326">
            <v>0</v>
          </cell>
          <cell r="P326">
            <v>0</v>
          </cell>
          <cell r="Q326">
            <v>0</v>
          </cell>
          <cell r="R326">
            <v>0</v>
          </cell>
          <cell r="S326">
            <v>0</v>
          </cell>
        </row>
        <row r="328">
          <cell r="J328">
            <v>5.5110000000000001</v>
          </cell>
          <cell r="K328">
            <v>5.5109999999999992</v>
          </cell>
          <cell r="L328">
            <v>5.5119999999999996</v>
          </cell>
          <cell r="M328">
            <v>5.5119999999999996</v>
          </cell>
          <cell r="N328">
            <v>5.5119999999999996</v>
          </cell>
          <cell r="O328">
            <v>0</v>
          </cell>
          <cell r="P328">
            <v>0</v>
          </cell>
          <cell r="Q328">
            <v>0</v>
          </cell>
          <cell r="R328">
            <v>0</v>
          </cell>
          <cell r="S328">
            <v>0</v>
          </cell>
        </row>
        <row r="329">
          <cell r="J329">
            <v>0.50600000000000001</v>
          </cell>
          <cell r="K329">
            <v>0.50600000000000001</v>
          </cell>
          <cell r="L329">
            <v>0.50600000000000001</v>
          </cell>
          <cell r="M329">
            <v>0.50600000000000001</v>
          </cell>
          <cell r="N329">
            <v>0.50600000000000001</v>
          </cell>
          <cell r="O329">
            <v>0</v>
          </cell>
          <cell r="P329">
            <v>0</v>
          </cell>
          <cell r="Q329">
            <v>0</v>
          </cell>
          <cell r="R329">
            <v>0</v>
          </cell>
          <cell r="S329">
            <v>0</v>
          </cell>
        </row>
        <row r="333">
          <cell r="J333">
            <v>0</v>
          </cell>
          <cell r="K333">
            <v>0</v>
          </cell>
          <cell r="L333">
            <v>0</v>
          </cell>
          <cell r="M333">
            <v>0</v>
          </cell>
          <cell r="N333">
            <v>0</v>
          </cell>
          <cell r="O333">
            <v>0</v>
          </cell>
          <cell r="P333">
            <v>0</v>
          </cell>
          <cell r="Q333">
            <v>0</v>
          </cell>
          <cell r="R333">
            <v>0</v>
          </cell>
          <cell r="S333">
            <v>0</v>
          </cell>
        </row>
        <row r="334">
          <cell r="J334">
            <v>0</v>
          </cell>
          <cell r="K334">
            <v>0</v>
          </cell>
          <cell r="L334">
            <v>0</v>
          </cell>
          <cell r="M334">
            <v>0</v>
          </cell>
          <cell r="N334">
            <v>0</v>
          </cell>
          <cell r="O334">
            <v>0</v>
          </cell>
          <cell r="P334">
            <v>0</v>
          </cell>
          <cell r="Q334">
            <v>0</v>
          </cell>
          <cell r="R334">
            <v>0</v>
          </cell>
          <cell r="S334">
            <v>0</v>
          </cell>
        </row>
        <row r="336">
          <cell r="J336">
            <v>5.5110000000000001</v>
          </cell>
          <cell r="K336">
            <v>5.5109999999999992</v>
          </cell>
          <cell r="L336">
            <v>5.5119999999999996</v>
          </cell>
          <cell r="M336">
            <v>5.5119999999999996</v>
          </cell>
          <cell r="N336">
            <v>5.5119999999999996</v>
          </cell>
          <cell r="O336">
            <v>0</v>
          </cell>
          <cell r="P336">
            <v>0</v>
          </cell>
          <cell r="Q336">
            <v>0</v>
          </cell>
          <cell r="R336">
            <v>0</v>
          </cell>
          <cell r="S336">
            <v>0</v>
          </cell>
        </row>
        <row r="337">
          <cell r="J337">
            <v>0.50600000000000001</v>
          </cell>
          <cell r="K337">
            <v>0.50600000000000001</v>
          </cell>
          <cell r="L337">
            <v>0.50600000000000001</v>
          </cell>
          <cell r="M337">
            <v>0.50600000000000001</v>
          </cell>
          <cell r="N337">
            <v>0.50600000000000001</v>
          </cell>
          <cell r="O337">
            <v>0</v>
          </cell>
          <cell r="P337">
            <v>0</v>
          </cell>
          <cell r="Q337">
            <v>0</v>
          </cell>
          <cell r="R337">
            <v>0</v>
          </cell>
          <cell r="S337">
            <v>0</v>
          </cell>
        </row>
        <row r="387">
          <cell r="J387">
            <v>-0.216</v>
          </cell>
          <cell r="K387">
            <v>-0.216</v>
          </cell>
          <cell r="L387">
            <v>-0.216</v>
          </cell>
          <cell r="M387">
            <v>-0.216</v>
          </cell>
          <cell r="N387">
            <v>-0.216</v>
          </cell>
          <cell r="O387">
            <v>0</v>
          </cell>
          <cell r="P387">
            <v>0</v>
          </cell>
          <cell r="Q387">
            <v>0</v>
          </cell>
          <cell r="R387">
            <v>0</v>
          </cell>
          <cell r="S387">
            <v>0</v>
          </cell>
        </row>
        <row r="405">
          <cell r="J405">
            <v>-0.19900000000000001</v>
          </cell>
          <cell r="K405">
            <v>-0.19900000000000001</v>
          </cell>
          <cell r="L405">
            <v>-0.19900000000000001</v>
          </cell>
          <cell r="M405">
            <v>-0.19900000000000001</v>
          </cell>
          <cell r="N405">
            <v>-0.19900000000000001</v>
          </cell>
          <cell r="O405">
            <v>0</v>
          </cell>
          <cell r="P405">
            <v>0</v>
          </cell>
          <cell r="Q405">
            <v>0</v>
          </cell>
          <cell r="R405">
            <v>0</v>
          </cell>
          <cell r="S405">
            <v>0</v>
          </cell>
        </row>
        <row r="417">
          <cell r="J417">
            <v>2.0840000000000001</v>
          </cell>
          <cell r="K417">
            <v>2.0840000000000001</v>
          </cell>
          <cell r="L417">
            <v>2.0840000000000001</v>
          </cell>
          <cell r="M417">
            <v>2.0840000000000001</v>
          </cell>
          <cell r="N417">
            <v>2.0840000000000001</v>
          </cell>
          <cell r="O417">
            <v>0</v>
          </cell>
          <cell r="P417">
            <v>0</v>
          </cell>
          <cell r="Q417">
            <v>0</v>
          </cell>
          <cell r="R417">
            <v>0</v>
          </cell>
          <cell r="S417">
            <v>0</v>
          </cell>
        </row>
        <row r="418">
          <cell r="J418">
            <v>0</v>
          </cell>
          <cell r="K418">
            <v>0</v>
          </cell>
          <cell r="L418">
            <v>0</v>
          </cell>
          <cell r="M418">
            <v>0</v>
          </cell>
          <cell r="N418">
            <v>0</v>
          </cell>
          <cell r="O418">
            <v>0</v>
          </cell>
          <cell r="P418">
            <v>0</v>
          </cell>
          <cell r="Q418">
            <v>0</v>
          </cell>
          <cell r="R418">
            <v>0</v>
          </cell>
          <cell r="S418">
            <v>0</v>
          </cell>
        </row>
        <row r="428">
          <cell r="J428">
            <v>1.897</v>
          </cell>
          <cell r="K428">
            <v>1.897</v>
          </cell>
          <cell r="L428">
            <v>1.897</v>
          </cell>
          <cell r="M428">
            <v>1.897</v>
          </cell>
          <cell r="N428">
            <v>1.897</v>
          </cell>
          <cell r="O428">
            <v>0</v>
          </cell>
          <cell r="P428">
            <v>0</v>
          </cell>
          <cell r="Q428">
            <v>0</v>
          </cell>
          <cell r="R428">
            <v>0</v>
          </cell>
          <cell r="S428">
            <v>0</v>
          </cell>
        </row>
        <row r="429">
          <cell r="J429">
            <v>0</v>
          </cell>
          <cell r="K429">
            <v>0</v>
          </cell>
          <cell r="L429">
            <v>0</v>
          </cell>
          <cell r="M429">
            <v>0</v>
          </cell>
          <cell r="N429">
            <v>0</v>
          </cell>
          <cell r="O429">
            <v>0</v>
          </cell>
          <cell r="P429">
            <v>0</v>
          </cell>
          <cell r="Q429">
            <v>0</v>
          </cell>
          <cell r="R429">
            <v>0</v>
          </cell>
          <cell r="S429">
            <v>0</v>
          </cell>
        </row>
      </sheetData>
      <sheetData sheetId="12">
        <row r="3">
          <cell r="E3" t="str">
            <v>Year</v>
          </cell>
        </row>
        <row r="533">
          <cell r="I533">
            <v>2</v>
          </cell>
        </row>
      </sheetData>
      <sheetData sheetId="13">
        <row r="42">
          <cell r="G42">
            <v>1</v>
          </cell>
          <cell r="H42">
            <v>1.0300180511562951</v>
          </cell>
          <cell r="I42">
            <v>1.0609185926909839</v>
          </cell>
          <cell r="J42">
            <v>1.0969898248424774</v>
          </cell>
          <cell r="K42">
            <v>1.134287478887122</v>
          </cell>
          <cell r="L42">
            <v>1.173987540648171</v>
          </cell>
          <cell r="M42">
            <v>1.2127291294895606</v>
          </cell>
          <cell r="N42">
            <v>1.2503237325037369</v>
          </cell>
          <cell r="O42">
            <v>1.2890837682113527</v>
          </cell>
          <cell r="P42">
            <v>1.3290453650259046</v>
          </cell>
          <cell r="Q42">
            <v>1.3290453650259046</v>
          </cell>
          <cell r="R42">
            <v>1.3290453650259046</v>
          </cell>
          <cell r="S42">
            <v>1.3290453650259046</v>
          </cell>
        </row>
        <row r="43">
          <cell r="H43">
            <v>3.0018051156295078E-2</v>
          </cell>
          <cell r="I43">
            <v>3.0000000000000027E-2</v>
          </cell>
          <cell r="J43">
            <v>3.400000000000003E-2</v>
          </cell>
          <cell r="K43">
            <v>3.4000000000000252E-2</v>
          </cell>
          <cell r="L43">
            <v>3.4999999999999698E-2</v>
          </cell>
          <cell r="M43">
            <v>3.2999999999999918E-2</v>
          </cell>
          <cell r="N43">
            <v>3.0999999999999917E-2</v>
          </cell>
          <cell r="O43">
            <v>3.1000000000000139E-2</v>
          </cell>
          <cell r="P43">
            <v>3.0999999999999917E-2</v>
          </cell>
          <cell r="Q43">
            <v>0</v>
          </cell>
          <cell r="R43">
            <v>0</v>
          </cell>
          <cell r="S43">
            <v>0</v>
          </cell>
        </row>
      </sheetData>
      <sheetData sheetId="14"/>
      <sheetData sheetId="15">
        <row r="11">
          <cell r="I11">
            <v>0.4289605366108854</v>
          </cell>
        </row>
        <row r="13">
          <cell r="I13">
            <v>0.4289605366108854</v>
          </cell>
          <cell r="J13">
            <v>0.4312413074719959</v>
          </cell>
          <cell r="K13">
            <v>0.43507206001424309</v>
          </cell>
          <cell r="L13">
            <v>0.43856625318303888</v>
          </cell>
          <cell r="M13">
            <v>0.44029951710862808</v>
          </cell>
          <cell r="N13">
            <v>0.44119142237567865</v>
          </cell>
          <cell r="O13">
            <v>0.44415510633326066</v>
          </cell>
          <cell r="P13">
            <v>0.44726134700955145</v>
          </cell>
          <cell r="Q13">
            <v>0.45052641965743334</v>
          </cell>
          <cell r="R13">
            <v>0.45396880675314605</v>
          </cell>
          <cell r="S13">
            <v>0.45760958684564884</v>
          </cell>
        </row>
        <row r="112">
          <cell r="I112">
            <v>0</v>
          </cell>
          <cell r="J112">
            <v>0</v>
          </cell>
          <cell r="K112">
            <v>0</v>
          </cell>
          <cell r="L112">
            <v>0</v>
          </cell>
          <cell r="M112">
            <v>0</v>
          </cell>
          <cell r="N112">
            <v>0</v>
          </cell>
          <cell r="O112">
            <v>0</v>
          </cell>
          <cell r="P112">
            <v>0</v>
          </cell>
          <cell r="Q112">
            <v>0</v>
          </cell>
          <cell r="R112">
            <v>0</v>
          </cell>
          <cell r="S112">
            <v>0</v>
          </cell>
        </row>
        <row r="156">
          <cell r="I156">
            <v>-1018.2759589387251</v>
          </cell>
          <cell r="J156">
            <v>-1027.1160411633618</v>
          </cell>
          <cell r="K156">
            <v>-1036.256686183636</v>
          </cell>
          <cell r="L156">
            <v>-1045.9860962802159</v>
          </cell>
          <cell r="M156">
            <v>-1055.48061061875</v>
          </cell>
          <cell r="N156">
            <v>-1064.6940297903523</v>
          </cell>
          <cell r="O156">
            <v>-1074.1930649562744</v>
          </cell>
          <cell r="P156">
            <v>-1083.98657021234</v>
          </cell>
          <cell r="Q156">
            <v>-1083.98657021234</v>
          </cell>
          <cell r="R156">
            <v>-1083.98657021234</v>
          </cell>
          <cell r="S156">
            <v>-1083.98657021234</v>
          </cell>
        </row>
        <row r="625">
          <cell r="I625">
            <v>1260.6185862358893</v>
          </cell>
          <cell r="J625">
            <v>1315.4503481302795</v>
          </cell>
          <cell r="K625">
            <v>1380.5249262710654</v>
          </cell>
          <cell r="L625">
            <v>1449.1817460335765</v>
          </cell>
          <cell r="M625">
            <v>1508.3662714519551</v>
          </cell>
          <cell r="N625">
            <v>1566.0468053604513</v>
          </cell>
          <cell r="O625">
            <v>1555.4711070044775</v>
          </cell>
          <cell r="P625">
            <v>1544.2250609814612</v>
          </cell>
          <cell r="Q625">
            <v>1486.1993545508344</v>
          </cell>
          <cell r="R625">
            <v>1429.564921925594</v>
          </cell>
          <cell r="S625">
            <v>1374.274738051118</v>
          </cell>
        </row>
      </sheetData>
      <sheetData sheetId="16">
        <row r="11">
          <cell r="I11">
            <v>0.5710394633891146</v>
          </cell>
        </row>
        <row r="13">
          <cell r="I13">
            <v>0.5710394633891146</v>
          </cell>
          <cell r="J13">
            <v>0.56875869252800415</v>
          </cell>
          <cell r="K13">
            <v>0.56492793998575686</v>
          </cell>
          <cell r="L13">
            <v>0.56143374681696112</v>
          </cell>
          <cell r="M13">
            <v>0.55970048289137198</v>
          </cell>
          <cell r="N13">
            <v>0.55880857762432135</v>
          </cell>
          <cell r="O13">
            <v>0.55584489366673928</v>
          </cell>
          <cell r="P13">
            <v>0.55273865299044855</v>
          </cell>
          <cell r="Q13">
            <v>0.54947358034256677</v>
          </cell>
          <cell r="R13">
            <v>0.54603119324685401</v>
          </cell>
          <cell r="S13">
            <v>0.5423904131543511</v>
          </cell>
        </row>
        <row r="112">
          <cell r="I112">
            <v>0</v>
          </cell>
          <cell r="J112">
            <v>0</v>
          </cell>
          <cell r="K112">
            <v>0</v>
          </cell>
          <cell r="L112">
            <v>0</v>
          </cell>
          <cell r="M112">
            <v>0</v>
          </cell>
          <cell r="N112">
            <v>0</v>
          </cell>
          <cell r="O112">
            <v>0</v>
          </cell>
          <cell r="P112">
            <v>0</v>
          </cell>
          <cell r="Q112">
            <v>0</v>
          </cell>
          <cell r="R112">
            <v>0</v>
          </cell>
          <cell r="S112">
            <v>0</v>
          </cell>
        </row>
        <row r="156">
          <cell r="I156">
            <v>-1355.5460410612748</v>
          </cell>
          <cell r="J156">
            <v>-1367.3141068366383</v>
          </cell>
          <cell r="K156">
            <v>-1379.4822868483643</v>
          </cell>
          <cell r="L156">
            <v>-1392.434240807904</v>
          </cell>
          <cell r="M156">
            <v>-1405.0734975932778</v>
          </cell>
          <cell r="N156">
            <v>-1417.3385557762483</v>
          </cell>
          <cell r="O156">
            <v>-1429.9838307628911</v>
          </cell>
          <cell r="P156">
            <v>-1443.0211092741197</v>
          </cell>
          <cell r="Q156">
            <v>-1443.0211092741197</v>
          </cell>
          <cell r="R156">
            <v>-1443.0211092741197</v>
          </cell>
          <cell r="S156">
            <v>-1443.0211092741197</v>
          </cell>
        </row>
        <row r="625">
          <cell r="I625">
            <v>1678.1566125172062</v>
          </cell>
          <cell r="J625">
            <v>1734.9307849797547</v>
          </cell>
          <cell r="K625">
            <v>1792.5699542088962</v>
          </cell>
          <cell r="L625">
            <v>1855.1804467153256</v>
          </cell>
          <cell r="M625">
            <v>1917.4068962252197</v>
          </cell>
          <cell r="N625">
            <v>1983.5389887780116</v>
          </cell>
          <cell r="O625">
            <v>1946.6187819213264</v>
          </cell>
          <cell r="P625">
            <v>1908.3984919062502</v>
          </cell>
          <cell r="Q625">
            <v>1812.6068634749488</v>
          </cell>
          <cell r="R625">
            <v>1719.4728548107853</v>
          </cell>
          <cell r="S625">
            <v>1628.8851116455169</v>
          </cell>
        </row>
      </sheetData>
      <sheetData sheetId="17">
        <row r="179">
          <cell r="J179">
            <v>-38.064644937905094</v>
          </cell>
        </row>
        <row r="326">
          <cell r="J326">
            <v>468.72480907186178</v>
          </cell>
          <cell r="K326">
            <v>481.0049179558597</v>
          </cell>
          <cell r="L326">
            <v>489.30820211725433</v>
          </cell>
          <cell r="M326">
            <v>505.90933403197067</v>
          </cell>
          <cell r="N326">
            <v>522.00500250677271</v>
          </cell>
          <cell r="O326">
            <v>289.93523101004553</v>
          </cell>
          <cell r="P326">
            <v>288.61347884178633</v>
          </cell>
          <cell r="Q326">
            <v>278.63439275169111</v>
          </cell>
          <cell r="R326">
            <v>268.97295714256904</v>
          </cell>
          <cell r="S326">
            <v>259.61668065842468</v>
          </cell>
        </row>
        <row r="442">
          <cell r="E442" t="str">
            <v xml:space="preserve">Cash Interest Cover </v>
          </cell>
        </row>
        <row r="443">
          <cell r="E443" t="str">
            <v xml:space="preserve">Adjusted cash interest cover ratio </v>
          </cell>
        </row>
        <row r="444">
          <cell r="E444" t="str">
            <v>Funds from operations/debt</v>
          </cell>
        </row>
        <row r="445">
          <cell r="E445" t="str">
            <v xml:space="preserve">Retained cash flow/debt </v>
          </cell>
        </row>
        <row r="446">
          <cell r="E446" t="str">
            <v>Gearing</v>
          </cell>
        </row>
        <row r="447">
          <cell r="E447" t="str">
            <v xml:space="preserve">Dividend Cover </v>
          </cell>
        </row>
        <row r="448">
          <cell r="E448" t="str">
            <v xml:space="preserve">Regulatory equity/regulated earnings for the regulated company </v>
          </cell>
        </row>
        <row r="449">
          <cell r="E449" t="str">
            <v xml:space="preserve">RCV/EBITDA </v>
          </cell>
        </row>
        <row r="450">
          <cell r="E450" t="str">
            <v xml:space="preserve">RCF to Capex </v>
          </cell>
        </row>
        <row r="451">
          <cell r="E451" t="str">
            <v>Return on Capital Employed  (RoCE) (IFRS)</v>
          </cell>
        </row>
        <row r="452">
          <cell r="E452" t="str">
            <v>Return on Regulatory Equity (RoRE) (IFRS)</v>
          </cell>
        </row>
        <row r="453">
          <cell r="E453" t="str">
            <v>Return on Capital Employed  (RoCE) (Building blocks)</v>
          </cell>
        </row>
        <row r="454">
          <cell r="E454" t="str">
            <v>Return on Regulatory Equity (RoRE) (Blocking blocks)</v>
          </cell>
        </row>
        <row r="770">
          <cell r="J770">
            <v>468.72480907186178</v>
          </cell>
          <cell r="K770">
            <v>481.00491795585975</v>
          </cell>
          <cell r="L770">
            <v>489.30820211725433</v>
          </cell>
          <cell r="M770">
            <v>505.90933403197067</v>
          </cell>
          <cell r="N770">
            <v>522.00500250677271</v>
          </cell>
          <cell r="O770">
            <v>289.93523101004553</v>
          </cell>
          <cell r="P770">
            <v>288.61347884178633</v>
          </cell>
          <cell r="Q770">
            <v>278.63439275169111</v>
          </cell>
          <cell r="R770">
            <v>268.97295714256904</v>
          </cell>
          <cell r="S770">
            <v>259.61668065842468</v>
          </cell>
        </row>
        <row r="1222">
          <cell r="J1222">
            <v>471.58753771302219</v>
          </cell>
          <cell r="K1222">
            <v>483.98982489709766</v>
          </cell>
          <cell r="L1222">
            <v>492.34290036618575</v>
          </cell>
          <cell r="M1222">
            <v>508.98998222044821</v>
          </cell>
          <cell r="N1222">
            <v>525.12773539918498</v>
          </cell>
          <cell r="O1222">
            <v>289.93523101004553</v>
          </cell>
          <cell r="P1222">
            <v>288.61347884178633</v>
          </cell>
          <cell r="Q1222">
            <v>278.63439275169111</v>
          </cell>
          <cell r="R1222">
            <v>268.97295714256904</v>
          </cell>
          <cell r="S1222">
            <v>259.61668065842468</v>
          </cell>
        </row>
        <row r="1687">
          <cell r="J1687">
            <v>471.58753771302219</v>
          </cell>
          <cell r="K1687">
            <v>483.98982489709766</v>
          </cell>
          <cell r="L1687">
            <v>492.34290036618575</v>
          </cell>
          <cell r="M1687">
            <v>508.98998222044821</v>
          </cell>
          <cell r="N1687">
            <v>525.12773539918498</v>
          </cell>
          <cell r="O1687">
            <v>289.93523101004553</v>
          </cell>
          <cell r="P1687">
            <v>288.61347884178633</v>
          </cell>
          <cell r="Q1687">
            <v>278.63439275169111</v>
          </cell>
          <cell r="R1687">
            <v>268.97295714256904</v>
          </cell>
          <cell r="S1687">
            <v>259.61668065842468</v>
          </cell>
        </row>
        <row r="2160">
          <cell r="J2160">
            <v>471.58753771302219</v>
          </cell>
          <cell r="K2160">
            <v>483.98982489709766</v>
          </cell>
          <cell r="L2160">
            <v>492.34290036618575</v>
          </cell>
          <cell r="M2160">
            <v>508.98998222044821</v>
          </cell>
          <cell r="N2160">
            <v>525.12773539918498</v>
          </cell>
          <cell r="O2160">
            <v>289.93523101004553</v>
          </cell>
          <cell r="P2160">
            <v>288.61347884178633</v>
          </cell>
          <cell r="Q2160">
            <v>278.63439275169111</v>
          </cell>
          <cell r="R2160">
            <v>268.97295714256904</v>
          </cell>
          <cell r="S2160">
            <v>259.61668065842468</v>
          </cell>
        </row>
        <row r="2634">
          <cell r="J2634">
            <v>471.58753771302219</v>
          </cell>
          <cell r="K2634">
            <v>483.98982489709766</v>
          </cell>
          <cell r="L2634">
            <v>492.34290036618575</v>
          </cell>
          <cell r="M2634">
            <v>508.98998222044821</v>
          </cell>
          <cell r="N2634">
            <v>525.12773539918498</v>
          </cell>
          <cell r="O2634">
            <v>289.93523101004553</v>
          </cell>
          <cell r="P2634">
            <v>288.61347884178633</v>
          </cell>
          <cell r="Q2634">
            <v>278.63439275169111</v>
          </cell>
          <cell r="R2634">
            <v>268.97295714256904</v>
          </cell>
          <cell r="S2634">
            <v>259.61668065842468</v>
          </cell>
        </row>
        <row r="3120">
          <cell r="J3120">
            <v>471.58753771302219</v>
          </cell>
          <cell r="K3120">
            <v>483.98982489709766</v>
          </cell>
          <cell r="L3120">
            <v>492.34290036618575</v>
          </cell>
          <cell r="M3120">
            <v>508.98998222044821</v>
          </cell>
          <cell r="N3120">
            <v>525.12773539918498</v>
          </cell>
          <cell r="O3120">
            <v>289.93523101004553</v>
          </cell>
          <cell r="P3120">
            <v>288.61347884178633</v>
          </cell>
          <cell r="Q3120">
            <v>278.63439275169111</v>
          </cell>
          <cell r="R3120">
            <v>268.97295714256904</v>
          </cell>
          <cell r="S3120">
            <v>259.61668065842468</v>
          </cell>
        </row>
        <row r="3610">
          <cell r="J3610">
            <v>459.49539393692038</v>
          </cell>
          <cell r="K3610">
            <v>473.38867279198729</v>
          </cell>
          <cell r="L3610">
            <v>489.99995679728931</v>
          </cell>
          <cell r="M3610">
            <v>506.33882470205214</v>
          </cell>
          <cell r="N3610">
            <v>522.37081336536664</v>
          </cell>
          <cell r="O3610">
            <v>289.93523101004553</v>
          </cell>
          <cell r="P3610">
            <v>288.61347884178633</v>
          </cell>
          <cell r="Q3610">
            <v>278.63439275169111</v>
          </cell>
          <cell r="R3610">
            <v>268.97295714256904</v>
          </cell>
          <cell r="S3610">
            <v>259.61668065842468</v>
          </cell>
        </row>
        <row r="4110">
          <cell r="J4110">
            <v>459.49539393692038</v>
          </cell>
          <cell r="K4110">
            <v>473.38867279198729</v>
          </cell>
          <cell r="L4110">
            <v>489.99995679728931</v>
          </cell>
          <cell r="M4110">
            <v>506.33882470205214</v>
          </cell>
          <cell r="N4110">
            <v>522.37081336536664</v>
          </cell>
          <cell r="O4110">
            <v>289.93523101004553</v>
          </cell>
          <cell r="P4110">
            <v>288.61347884178633</v>
          </cell>
          <cell r="Q4110">
            <v>278.63439275169111</v>
          </cell>
          <cell r="R4110">
            <v>268.97295714256904</v>
          </cell>
          <cell r="S4110">
            <v>259.61668065842468</v>
          </cell>
        </row>
      </sheetData>
      <sheetData sheetId="18">
        <row r="179">
          <cell r="J179">
            <v>0</v>
          </cell>
        </row>
      </sheetData>
      <sheetData sheetId="19">
        <row r="179">
          <cell r="J179">
            <v>0</v>
          </cell>
        </row>
      </sheetData>
      <sheetData sheetId="20"/>
      <sheetData sheetId="21"/>
      <sheetData sheetId="22">
        <row r="179">
          <cell r="J179">
            <v>0</v>
          </cell>
        </row>
      </sheetData>
      <sheetData sheetId="23"/>
      <sheetData sheetId="24"/>
      <sheetData sheetId="25"/>
      <sheetData sheetId="26"/>
      <sheetData sheetId="27"/>
      <sheetData sheetId="28"/>
      <sheetData sheetId="29">
        <row r="179">
          <cell r="J179">
            <v>-3.218</v>
          </cell>
        </row>
        <row r="251">
          <cell r="H251">
            <v>0.65714682351425213</v>
          </cell>
          <cell r="I251">
            <v>0.69191716360705469</v>
          </cell>
        </row>
      </sheetData>
      <sheetData sheetId="30"/>
      <sheetData sheetId="31"/>
      <sheetData sheetId="32"/>
      <sheetData sheetId="33"/>
      <sheetData sheetId="34">
        <row r="179">
          <cell r="J179">
            <v>0</v>
          </cell>
        </row>
      </sheetData>
      <sheetData sheetId="35">
        <row r="63">
          <cell r="I63">
            <v>227.9855007793148</v>
          </cell>
        </row>
      </sheetData>
      <sheetData sheetId="36"/>
      <sheetData sheetId="37">
        <row r="179">
          <cell r="J179">
            <v>0</v>
          </cell>
        </row>
      </sheetData>
      <sheetData sheetId="38">
        <row r="179">
          <cell r="K179">
            <v>0</v>
          </cell>
        </row>
      </sheetData>
      <sheetData sheetId="39">
        <row r="179">
          <cell r="J179">
            <v>0</v>
          </cell>
        </row>
      </sheetData>
      <sheetData sheetId="40"/>
      <sheetData sheetId="4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umentation &gt;&gt;"/>
      <sheetName val="Map &amp; Key"/>
      <sheetName val="User guide"/>
      <sheetName val="Rulebook Contents"/>
      <sheetName val="Rulebook"/>
      <sheetName val="Inputs &amp; Assumptions &gt;&gt;"/>
      <sheetName val="F_Inputs"/>
      <sheetName val="InpOverride"/>
      <sheetName val="Sensi"/>
      <sheetName val="InpActive"/>
      <sheetName val="Outputs &gt;&gt;"/>
      <sheetName val="Dashboard"/>
      <sheetName val="Exec Summary"/>
      <sheetName val="RCV balance Summary"/>
      <sheetName val="F_OutputsOrig"/>
      <sheetName val="F_Outputs (2)"/>
      <sheetName val="F_Outputs_Post"/>
      <sheetName val="F_Outputs_Pre"/>
      <sheetName val="F_Outputs"/>
      <sheetName val="Dictionary"/>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Summary_Calc"/>
      <sheetName val="Graph data"/>
      <sheetName val="Model Control &gt;&gt;"/>
      <sheetName val="Track"/>
      <sheetName val="Check"/>
    </sheetNames>
    <sheetDataSet>
      <sheetData sheetId="0"/>
      <sheetData sheetId="1"/>
      <sheetData sheetId="2"/>
      <sheetData sheetId="3"/>
      <sheetData sheetId="4"/>
      <sheetData sheetId="5"/>
      <sheetData sheetId="6"/>
      <sheetData sheetId="7"/>
      <sheetData sheetId="8"/>
      <sheetData sheetId="9"/>
      <sheetData sheetId="10">
        <row r="1891">
          <cell r="F1891">
            <v>9.9999999999999995E-7</v>
          </cell>
        </row>
        <row r="1893">
          <cell r="F1893">
            <v>1E-4</v>
          </cell>
        </row>
        <row r="1895">
          <cell r="F1895">
            <v>9.9999999999999995E-7</v>
          </cell>
        </row>
      </sheetData>
      <sheetData sheetId="11"/>
      <sheetData sheetId="12"/>
      <sheetData sheetId="13"/>
      <sheetData sheetId="14"/>
      <sheetData sheetId="15"/>
      <sheetData sheetId="16">
        <row r="4">
          <cell r="D4" t="str">
            <v>Revenue requirement incl. tax charge - Wholesale - nominal</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puts &gt;"/>
      <sheetName val="Inputs - general"/>
      <sheetName val="Inputs - water"/>
      <sheetName val="Inputs - waste"/>
      <sheetName val="Calcs &gt;"/>
      <sheetName val="Calcs - water"/>
      <sheetName val="Calcs - waste"/>
      <sheetName val="Other &gt;"/>
      <sheetName val="Timeline"/>
    </sheetNames>
    <sheetDataSet>
      <sheetData sheetId="0"/>
      <sheetData sheetId="1"/>
      <sheetData sheetId="2">
        <row r="10">
          <cell r="H10">
            <v>0.02</v>
          </cell>
        </row>
        <row r="14">
          <cell r="H14">
            <v>10000</v>
          </cell>
        </row>
      </sheetData>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flow"/>
      <sheetName val="Cover"/>
      <sheetName val="Inputs&gt;&gt;"/>
      <sheetName val="Model coeffs"/>
      <sheetName val="Actual costs"/>
      <sheetName val="Cost drivers"/>
      <sheetName val="Modelling&gt;&gt;"/>
      <sheetName val="Modelled costs"/>
      <sheetName val="Catch up efficiency"/>
      <sheetName val="F_output"/>
      <sheetName val="Checks &gt;&gt;"/>
      <sheetName val="Graphs_for QA"/>
      <sheetName val="Analysis&gt;&gt;"/>
      <sheetName val="Analysis"/>
      <sheetName val="Dashboard"/>
      <sheetName val="For September Board"/>
      <sheetName val="Modelled costs&gt;&gt;"/>
      <sheetName val="FM_R2_v2.2"/>
      <sheetName val="graphs_to QA"/>
    </sheetNames>
    <definedNames>
      <definedName name="interpretation" refersTo="='Catch up efficiency'!$J$7:$J$13"/>
      <definedName name="time" refersTo="='Catch up efficiency'!$C$6:$I$6"/>
    </definedNames>
    <sheetDataSet>
      <sheetData sheetId="0"/>
      <sheetData sheetId="1"/>
      <sheetData sheetId="2"/>
      <sheetData sheetId="3"/>
      <sheetData sheetId="4"/>
      <sheetData sheetId="5"/>
      <sheetData sheetId="6"/>
      <sheetData sheetId="7"/>
      <sheetData sheetId="8">
        <row r="6">
          <cell r="C6" t="str">
            <v>2013-14</v>
          </cell>
          <cell r="D6" t="str">
            <v>2014-15</v>
          </cell>
          <cell r="E6" t="str">
            <v>2015-16</v>
          </cell>
          <cell r="F6" t="str">
            <v>2016-17</v>
          </cell>
          <cell r="G6" t="str">
            <v>2017-18</v>
          </cell>
          <cell r="H6" t="str">
            <v>2YRS 2016-17 to 2017-18</v>
          </cell>
          <cell r="I6" t="str">
            <v>5YRS 
2013-14 to 2017-18</v>
          </cell>
        </row>
        <row r="7">
          <cell r="J7" t="str">
            <v>least efficient</v>
          </cell>
        </row>
        <row r="8">
          <cell r="J8" t="str">
            <v>lower quartile</v>
          </cell>
        </row>
        <row r="9">
          <cell r="J9" t="str">
            <v>lower third</v>
          </cell>
        </row>
        <row r="10">
          <cell r="J10" t="str">
            <v>median</v>
          </cell>
        </row>
        <row r="11">
          <cell r="J11" t="str">
            <v>upper third</v>
          </cell>
        </row>
        <row r="12">
          <cell r="J12" t="str">
            <v>upper quartile</v>
          </cell>
        </row>
        <row r="13">
          <cell r="J13" t="str">
            <v>frontier</v>
          </cell>
        </row>
      </sheetData>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der models"/>
      <sheetName val="Financial model"/>
      <sheetName val="Sheet3"/>
    </sheetNames>
    <sheetDataSet>
      <sheetData sheetId="0" refreshError="1"/>
      <sheetData sheetId="1">
        <row r="816">
          <cell r="K816">
            <v>0</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hly Rec"/>
      <sheetName val="Adjustments"/>
      <sheetName val="NDRJnl"/>
      <sheetName val="WCJnl"/>
      <sheetName val="Aln"/>
      <sheetName val="Ber"/>
      <sheetName val="Bly"/>
      <sheetName val="Bre"/>
      <sheetName val="Car"/>
      <sheetName val="C Mor"/>
      <sheetName val="Chelm"/>
      <sheetName val="Ch Le"/>
      <sheetName val="Colch"/>
      <sheetName val="Dar"/>
      <sheetName val="Der"/>
      <sheetName val="Dur"/>
      <sheetName val="Eas"/>
      <sheetName val="Eden"/>
      <sheetName val="G'head"/>
      <sheetName val="Ham"/>
      <sheetName val="H'pool"/>
      <sheetName val="New"/>
      <sheetName val="N Tyne"/>
      <sheetName val="Redbr"/>
      <sheetName val="Red Cl"/>
      <sheetName val="Rich"/>
      <sheetName val="Sedg"/>
      <sheetName val="Stock"/>
      <sheetName val="Sund"/>
      <sheetName val="Tees"/>
      <sheetName val="Tyne"/>
      <sheetName val="Wans"/>
      <sheetName val="Wav"/>
      <sheetName val="Wear"/>
      <sheetName val="Y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_growth rates"/>
      <sheetName val="Table 2_Total NHS"/>
      <sheetName val="Table 3_revenue"/>
      <sheetName val="Table 4_capital"/>
      <sheetName val="Table 5_GDP"/>
      <sheetName val="Raw Data"/>
      <sheetName val="GMonk270411"/>
      <sheetName val="GDP Workings"/>
      <sheetName val="England Total NHS"/>
      <sheetName val="SGEE_091012"/>
      <sheetName val="PW REC_071112"/>
      <sheetName val="GDP Deflators Autumn Statement "/>
      <sheetName val="GDP from JS 0512"/>
      <sheetName val="GDP from HMT 211212"/>
      <sheetName val="Table 2_PriorPeriodAdjustment"/>
      <sheetName val="#REF"/>
    </sheetNames>
    <sheetDataSet>
      <sheetData sheetId="0"/>
      <sheetData sheetId="1"/>
      <sheetData sheetId="2">
        <row r="53">
          <cell r="C53">
            <v>104.18173450159</v>
          </cell>
        </row>
      </sheetData>
      <sheetData sheetId="3"/>
      <sheetData sheetId="4"/>
      <sheetData sheetId="5"/>
      <sheetData sheetId="6">
        <row r="52">
          <cell r="O52">
            <v>2.1335702832163905E-2</v>
          </cell>
        </row>
      </sheetData>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Journal Summary"/>
      <sheetName val="Cascade Schedule"/>
      <sheetName val="DHF Cascade Coding"/>
      <sheetName val="CODE"/>
      <sheetName val="Journal 1"/>
      <sheetName val="Net WP"/>
      <sheetName val="#REF"/>
      <sheetName val="Front"/>
      <sheetName val="Bubble Data"/>
      <sheetName val="Bubble Chart"/>
      <sheetName val="NAO Cost of Capital Calc"/>
      <sheetName val="List"/>
      <sheetName val="Event 12 with ERO changes"/>
    </sheetNames>
    <sheetDataSet>
      <sheetData sheetId="0"/>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lmsford "/>
      <sheetName val="Suffolk "/>
      <sheetName val="WaveneyDC"/>
      <sheetName val="Yarmouth"/>
    </sheetNames>
    <sheetDataSet>
      <sheetData sheetId="0">
        <row r="28">
          <cell r="G28">
            <v>0</v>
          </cell>
        </row>
      </sheetData>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R_SHEET"/>
      <sheetName val="F_Inputs"/>
      <sheetName val="InpOverride"/>
      <sheetName val="InpActive"/>
      <sheetName val="Inputs"/>
      <sheetName val="Calcs"/>
      <sheetName val="Lists"/>
      <sheetName val="F_Outputs"/>
    </sheetNames>
    <sheetDataSet>
      <sheetData sheetId="0"/>
      <sheetData sheetId="1"/>
      <sheetData sheetId="2"/>
      <sheetData sheetId="3"/>
      <sheetData sheetId="4">
        <row r="12">
          <cell r="L12">
            <v>135468.9375</v>
          </cell>
          <cell r="M12">
            <v>129014.248125</v>
          </cell>
          <cell r="N12">
            <v>122624.10564374999</v>
          </cell>
          <cell r="O12">
            <v>116297.864587312</v>
          </cell>
          <cell r="P12">
            <v>110034.885941439</v>
          </cell>
        </row>
        <row r="13">
          <cell r="L13">
            <v>0</v>
          </cell>
          <cell r="M13">
            <v>0</v>
          </cell>
          <cell r="N13">
            <v>0</v>
          </cell>
          <cell r="O13">
            <v>0</v>
          </cell>
          <cell r="P13">
            <v>0</v>
          </cell>
        </row>
        <row r="14">
          <cell r="L14">
            <v>0</v>
          </cell>
          <cell r="M14">
            <v>0</v>
          </cell>
          <cell r="N14">
            <v>0</v>
          </cell>
          <cell r="O14">
            <v>0</v>
          </cell>
          <cell r="P14">
            <v>0</v>
          </cell>
        </row>
        <row r="15">
          <cell r="L15">
            <v>130513.142224729</v>
          </cell>
          <cell r="M15">
            <v>139371.95098761399</v>
          </cell>
          <cell r="N15">
            <v>148142.07378726901</v>
          </cell>
          <cell r="O15">
            <v>156925.68147398499</v>
          </cell>
          <cell r="P15">
            <v>165650.494362845</v>
          </cell>
        </row>
        <row r="16">
          <cell r="L16">
            <v>0</v>
          </cell>
          <cell r="M16">
            <v>0</v>
          </cell>
          <cell r="N16">
            <v>0</v>
          </cell>
          <cell r="O16">
            <v>0</v>
          </cell>
          <cell r="P16">
            <v>0</v>
          </cell>
        </row>
        <row r="17">
          <cell r="L17">
            <v>0</v>
          </cell>
          <cell r="M17">
            <v>0</v>
          </cell>
          <cell r="N17">
            <v>0</v>
          </cell>
          <cell r="O17">
            <v>0</v>
          </cell>
          <cell r="P17">
            <v>0</v>
          </cell>
        </row>
        <row r="20">
          <cell r="L20">
            <v>137179</v>
          </cell>
          <cell r="M20">
            <v>128844</v>
          </cell>
          <cell r="N20">
            <v>123576</v>
          </cell>
          <cell r="O20">
            <v>116958</v>
          </cell>
          <cell r="P20">
            <v>110212</v>
          </cell>
        </row>
        <row r="21">
          <cell r="L21">
            <v>0</v>
          </cell>
          <cell r="M21">
            <v>0</v>
          </cell>
          <cell r="N21">
            <v>0</v>
          </cell>
          <cell r="O21">
            <v>0</v>
          </cell>
          <cell r="P21">
            <v>0</v>
          </cell>
        </row>
        <row r="22">
          <cell r="L22">
            <v>0</v>
          </cell>
          <cell r="M22">
            <v>0</v>
          </cell>
          <cell r="N22">
            <v>0</v>
          </cell>
          <cell r="O22">
            <v>0</v>
          </cell>
          <cell r="P22">
            <v>0</v>
          </cell>
        </row>
        <row r="23">
          <cell r="L23">
            <v>127285</v>
          </cell>
          <cell r="M23">
            <v>136864</v>
          </cell>
          <cell r="N23">
            <v>143741</v>
          </cell>
          <cell r="O23">
            <v>154530</v>
          </cell>
          <cell r="P23">
            <v>159053</v>
          </cell>
        </row>
        <row r="24">
          <cell r="L24">
            <v>0</v>
          </cell>
          <cell r="M24">
            <v>0</v>
          </cell>
          <cell r="N24">
            <v>0</v>
          </cell>
          <cell r="O24">
            <v>0</v>
          </cell>
          <cell r="P24">
            <v>0</v>
          </cell>
        </row>
        <row r="25">
          <cell r="L25">
            <v>0</v>
          </cell>
          <cell r="M25">
            <v>0</v>
          </cell>
          <cell r="N25">
            <v>0</v>
          </cell>
          <cell r="O25">
            <v>0</v>
          </cell>
          <cell r="P25">
            <v>0</v>
          </cell>
        </row>
        <row r="28">
          <cell r="L28">
            <v>135374</v>
          </cell>
          <cell r="M28">
            <v>128630</v>
          </cell>
          <cell r="N28">
            <v>122804</v>
          </cell>
          <cell r="O28">
            <v>117109</v>
          </cell>
          <cell r="P28">
            <v>110212</v>
          </cell>
        </row>
        <row r="29">
          <cell r="L29">
            <v>0</v>
          </cell>
          <cell r="M29">
            <v>0</v>
          </cell>
          <cell r="N29">
            <v>0</v>
          </cell>
          <cell r="O29">
            <v>0</v>
          </cell>
          <cell r="P29">
            <v>0</v>
          </cell>
        </row>
        <row r="30">
          <cell r="L30">
            <v>0</v>
          </cell>
          <cell r="M30">
            <v>0</v>
          </cell>
          <cell r="N30">
            <v>0</v>
          </cell>
          <cell r="O30">
            <v>0</v>
          </cell>
          <cell r="P30">
            <v>0</v>
          </cell>
        </row>
        <row r="31">
          <cell r="L31">
            <v>127768</v>
          </cell>
          <cell r="M31">
            <v>134985</v>
          </cell>
          <cell r="N31">
            <v>143048</v>
          </cell>
          <cell r="O31">
            <v>151341</v>
          </cell>
          <cell r="P31">
            <v>159053</v>
          </cell>
        </row>
        <row r="32">
          <cell r="L32">
            <v>0</v>
          </cell>
          <cell r="M32">
            <v>0</v>
          </cell>
          <cell r="N32">
            <v>0</v>
          </cell>
          <cell r="O32">
            <v>0</v>
          </cell>
          <cell r="P32">
            <v>0</v>
          </cell>
        </row>
        <row r="33">
          <cell r="L33">
            <v>0</v>
          </cell>
          <cell r="M33">
            <v>0</v>
          </cell>
          <cell r="N33">
            <v>0</v>
          </cell>
          <cell r="O33">
            <v>0</v>
          </cell>
          <cell r="P33">
            <v>0</v>
          </cell>
        </row>
        <row r="52">
          <cell r="L52">
            <v>2.4710000000000001</v>
          </cell>
          <cell r="M52">
            <v>2.2759999999999998</v>
          </cell>
          <cell r="N52">
            <v>2.194</v>
          </cell>
          <cell r="O52">
            <v>1.8959999999999999</v>
          </cell>
          <cell r="P52">
            <v>2.0390000000000001</v>
          </cell>
        </row>
        <row r="53">
          <cell r="L53">
            <v>0</v>
          </cell>
          <cell r="M53">
            <v>0</v>
          </cell>
          <cell r="N53">
            <v>0</v>
          </cell>
          <cell r="O53">
            <v>0</v>
          </cell>
          <cell r="P53">
            <v>0</v>
          </cell>
        </row>
        <row r="54">
          <cell r="L54">
            <v>0</v>
          </cell>
          <cell r="M54">
            <v>0</v>
          </cell>
          <cell r="N54">
            <v>0</v>
          </cell>
          <cell r="O54">
            <v>0</v>
          </cell>
          <cell r="P54">
            <v>0</v>
          </cell>
        </row>
        <row r="55">
          <cell r="L55">
            <v>3.2280000000000002</v>
          </cell>
          <cell r="M55">
            <v>3.4350000000000001</v>
          </cell>
          <cell r="N55">
            <v>3.8849999999999998</v>
          </cell>
          <cell r="O55">
            <v>4.1399999999999997</v>
          </cell>
          <cell r="P55">
            <v>3.9590000000000001</v>
          </cell>
        </row>
        <row r="56">
          <cell r="L56">
            <v>0</v>
          </cell>
          <cell r="M56">
            <v>0</v>
          </cell>
          <cell r="N56">
            <v>0</v>
          </cell>
          <cell r="O56">
            <v>0</v>
          </cell>
          <cell r="P56">
            <v>0</v>
          </cell>
        </row>
        <row r="57">
          <cell r="L57">
            <v>0</v>
          </cell>
          <cell r="M57">
            <v>0</v>
          </cell>
          <cell r="N57">
            <v>0</v>
          </cell>
          <cell r="O57">
            <v>0</v>
          </cell>
          <cell r="P57">
            <v>0</v>
          </cell>
        </row>
        <row r="63">
          <cell r="L63">
            <v>18.239999999999998</v>
          </cell>
          <cell r="M63">
            <v>18.22</v>
          </cell>
          <cell r="N63">
            <v>18.95</v>
          </cell>
          <cell r="O63">
            <v>18.86</v>
          </cell>
          <cell r="P63">
            <v>18.5</v>
          </cell>
        </row>
        <row r="64">
          <cell r="L64">
            <v>18.239999999999998</v>
          </cell>
          <cell r="M64">
            <v>18.22</v>
          </cell>
          <cell r="N64">
            <v>18.95</v>
          </cell>
          <cell r="O64">
            <v>18.86</v>
          </cell>
          <cell r="P64">
            <v>18.5</v>
          </cell>
        </row>
        <row r="65">
          <cell r="L65">
            <v>23.71</v>
          </cell>
          <cell r="M65">
            <v>23.68</v>
          </cell>
          <cell r="N65">
            <v>24.63</v>
          </cell>
          <cell r="O65">
            <v>24.51</v>
          </cell>
          <cell r="P65">
            <v>24.05</v>
          </cell>
        </row>
        <row r="66">
          <cell r="L66">
            <v>25.95</v>
          </cell>
          <cell r="M66">
            <v>25.7</v>
          </cell>
          <cell r="N66">
            <v>25.87</v>
          </cell>
          <cell r="O66">
            <v>25.22</v>
          </cell>
          <cell r="P66">
            <v>24.89</v>
          </cell>
        </row>
        <row r="67">
          <cell r="L67">
            <v>18.239999999999998</v>
          </cell>
          <cell r="M67">
            <v>18.22</v>
          </cell>
          <cell r="N67">
            <v>18.95</v>
          </cell>
          <cell r="O67">
            <v>18.86</v>
          </cell>
          <cell r="P67">
            <v>18.5</v>
          </cell>
        </row>
        <row r="68">
          <cell r="L68">
            <v>23.71</v>
          </cell>
          <cell r="M68">
            <v>23.68</v>
          </cell>
          <cell r="N68">
            <v>24.63</v>
          </cell>
          <cell r="O68">
            <v>24.51</v>
          </cell>
          <cell r="P68">
            <v>24.05</v>
          </cell>
        </row>
        <row r="72">
          <cell r="I72">
            <v>0.02</v>
          </cell>
        </row>
        <row r="73">
          <cell r="I73">
            <v>3.7400000000000003E-2</v>
          </cell>
        </row>
      </sheetData>
      <sheetData sheetId="5"/>
      <sheetData sheetId="6">
        <row r="3">
          <cell r="I3" t="str">
            <v>2012-13</v>
          </cell>
          <cell r="J3" t="str">
            <v>2013-14</v>
          </cell>
          <cell r="K3" t="str">
            <v>2014-15</v>
          </cell>
          <cell r="L3" t="str">
            <v>2015-16</v>
          </cell>
          <cell r="M3" t="str">
            <v>2016-17</v>
          </cell>
          <cell r="N3" t="str">
            <v>2017-18</v>
          </cell>
          <cell r="O3" t="str">
            <v>2018-19</v>
          </cell>
          <cell r="P3" t="str">
            <v>2019-20</v>
          </cell>
          <cell r="Q3" t="str">
            <v>2020-21</v>
          </cell>
          <cell r="R3" t="str">
            <v>2021-22</v>
          </cell>
          <cell r="S3" t="str">
            <v>2022-23</v>
          </cell>
          <cell r="T3" t="str">
            <v>2023-24</v>
          </cell>
          <cell r="U3" t="str">
            <v>2024-25</v>
          </cell>
        </row>
        <row r="5">
          <cell r="I5">
            <v>2012</v>
          </cell>
          <cell r="J5">
            <v>2013</v>
          </cell>
          <cell r="K5">
            <v>2014</v>
          </cell>
          <cell r="L5">
            <v>2015</v>
          </cell>
          <cell r="M5">
            <v>2016</v>
          </cell>
          <cell r="N5">
            <v>2017</v>
          </cell>
          <cell r="O5">
            <v>2018</v>
          </cell>
          <cell r="P5">
            <v>2019</v>
          </cell>
          <cell r="Q5">
            <v>2020</v>
          </cell>
          <cell r="R5">
            <v>2021</v>
          </cell>
          <cell r="S5">
            <v>2022</v>
          </cell>
          <cell r="T5">
            <v>2023</v>
          </cell>
          <cell r="U5">
            <v>2024</v>
          </cell>
        </row>
        <row r="12">
          <cell r="E12" t="str">
            <v>Unmetered water-only customer</v>
          </cell>
        </row>
        <row r="13">
          <cell r="E13" t="str">
            <v>Unmetered wastewater-only customer</v>
          </cell>
        </row>
        <row r="14">
          <cell r="E14" t="str">
            <v>Unmetered water and wastewater customer</v>
          </cell>
        </row>
        <row r="15">
          <cell r="E15" t="str">
            <v>Metered water-only customer</v>
          </cell>
        </row>
        <row r="16">
          <cell r="E16" t="str">
            <v>Metered wastewater-only customer</v>
          </cell>
        </row>
        <row r="17">
          <cell r="E17" t="str">
            <v>Metered water and wastewater customer</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R_SHEET"/>
      <sheetName val="F_Inputs"/>
      <sheetName val="InpOverride"/>
      <sheetName val="InpActive"/>
      <sheetName val="F_Outputs"/>
      <sheetName val="Change Log"/>
      <sheetName val="Inputs"/>
      <sheetName val="Calcs"/>
      <sheetName val="Totex menu adjustments"/>
      <sheetName val="RPI"/>
      <sheetName val="Timeline"/>
    </sheetNames>
    <sheetDataSet>
      <sheetData sheetId="0"/>
      <sheetData sheetId="1"/>
      <sheetData sheetId="2"/>
      <sheetData sheetId="3"/>
      <sheetData sheetId="4"/>
      <sheetData sheetId="5"/>
      <sheetData sheetId="6">
        <row r="11">
          <cell r="H11">
            <v>0</v>
          </cell>
        </row>
        <row r="12">
          <cell r="H12" t="str">
            <v>WaSC</v>
          </cell>
        </row>
        <row r="13">
          <cell r="H13" t="str">
            <v>No</v>
          </cell>
          <cell r="K13" t="b">
            <v>0</v>
          </cell>
        </row>
        <row r="15">
          <cell r="H15">
            <v>3.6000000000000004E-2</v>
          </cell>
        </row>
        <row r="22">
          <cell r="H22">
            <v>0</v>
          </cell>
        </row>
        <row r="23">
          <cell r="H23">
            <v>0</v>
          </cell>
        </row>
        <row r="32">
          <cell r="H32">
            <v>0</v>
          </cell>
        </row>
        <row r="33">
          <cell r="H33">
            <v>0</v>
          </cell>
        </row>
        <row r="40">
          <cell r="L40">
            <v>0</v>
          </cell>
          <cell r="M40">
            <v>0</v>
          </cell>
          <cell r="N40">
            <v>0</v>
          </cell>
          <cell r="O40">
            <v>0</v>
          </cell>
          <cell r="P40">
            <v>0</v>
          </cell>
        </row>
        <row r="41">
          <cell r="L41">
            <v>0</v>
          </cell>
          <cell r="M41">
            <v>0</v>
          </cell>
          <cell r="N41">
            <v>0</v>
          </cell>
          <cell r="O41">
            <v>0</v>
          </cell>
          <cell r="P41">
            <v>0</v>
          </cell>
        </row>
        <row r="52">
          <cell r="L52">
            <v>0</v>
          </cell>
          <cell r="M52">
            <v>0</v>
          </cell>
          <cell r="N52">
            <v>0</v>
          </cell>
          <cell r="O52">
            <v>0</v>
          </cell>
          <cell r="P52">
            <v>0</v>
          </cell>
        </row>
        <row r="53">
          <cell r="L53">
            <v>0</v>
          </cell>
          <cell r="M53">
            <v>0</v>
          </cell>
          <cell r="N53">
            <v>0</v>
          </cell>
          <cell r="O53">
            <v>0</v>
          </cell>
          <cell r="P53">
            <v>0</v>
          </cell>
        </row>
        <row r="60">
          <cell r="L60">
            <v>0</v>
          </cell>
          <cell r="M60">
            <v>0</v>
          </cell>
          <cell r="N60">
            <v>0</v>
          </cell>
          <cell r="O60">
            <v>0</v>
          </cell>
          <cell r="P60">
            <v>0</v>
          </cell>
        </row>
        <row r="61">
          <cell r="L61">
            <v>0</v>
          </cell>
          <cell r="M61">
            <v>0</v>
          </cell>
          <cell r="N61">
            <v>0</v>
          </cell>
          <cell r="O61">
            <v>0</v>
          </cell>
          <cell r="P61">
            <v>0</v>
          </cell>
        </row>
        <row r="62">
          <cell r="L62">
            <v>0</v>
          </cell>
          <cell r="M62">
            <v>0</v>
          </cell>
          <cell r="N62">
            <v>0</v>
          </cell>
          <cell r="O62">
            <v>0</v>
          </cell>
          <cell r="P62">
            <v>0</v>
          </cell>
        </row>
        <row r="63">
          <cell r="L63">
            <v>0</v>
          </cell>
          <cell r="M63">
            <v>0</v>
          </cell>
          <cell r="N63">
            <v>0</v>
          </cell>
          <cell r="O63">
            <v>0</v>
          </cell>
          <cell r="P63">
            <v>0</v>
          </cell>
        </row>
        <row r="64">
          <cell r="L64">
            <v>0</v>
          </cell>
          <cell r="M64">
            <v>0</v>
          </cell>
          <cell r="N64">
            <v>0</v>
          </cell>
          <cell r="O64">
            <v>0</v>
          </cell>
          <cell r="P64">
            <v>0</v>
          </cell>
        </row>
        <row r="75">
          <cell r="K75">
            <v>0</v>
          </cell>
        </row>
        <row r="78">
          <cell r="K78">
            <v>0</v>
          </cell>
        </row>
        <row r="86">
          <cell r="H86">
            <v>0.55000000000000004</v>
          </cell>
        </row>
        <row r="87">
          <cell r="H87">
            <v>0.5</v>
          </cell>
        </row>
        <row r="90">
          <cell r="H90">
            <v>115</v>
          </cell>
        </row>
        <row r="91">
          <cell r="H91">
            <v>130</v>
          </cell>
        </row>
        <row r="93">
          <cell r="H93">
            <v>80</v>
          </cell>
        </row>
        <row r="94">
          <cell r="H94">
            <v>80</v>
          </cell>
        </row>
        <row r="96">
          <cell r="H96">
            <v>130</v>
          </cell>
        </row>
        <row r="97">
          <cell r="H97">
            <v>80</v>
          </cell>
        </row>
        <row r="100">
          <cell r="H100">
            <v>100</v>
          </cell>
        </row>
        <row r="101">
          <cell r="H101">
            <v>100</v>
          </cell>
        </row>
        <row r="104">
          <cell r="H104">
            <v>0.5</v>
          </cell>
        </row>
        <row r="105">
          <cell r="H105">
            <v>-2E-3</v>
          </cell>
        </row>
        <row r="108">
          <cell r="H108">
            <v>0.75</v>
          </cell>
        </row>
        <row r="109">
          <cell r="H109">
            <v>0.25</v>
          </cell>
        </row>
        <row r="115">
          <cell r="H115">
            <v>0.7</v>
          </cell>
        </row>
        <row r="116">
          <cell r="H116">
            <v>-2E-3</v>
          </cell>
        </row>
        <row r="117">
          <cell r="H117">
            <v>75</v>
          </cell>
        </row>
        <row r="118">
          <cell r="H118">
            <v>0.25</v>
          </cell>
        </row>
        <row r="119">
          <cell r="H119">
            <v>7.5</v>
          </cell>
        </row>
        <row r="120">
          <cell r="H120">
            <v>-2.4999999999999994E-2</v>
          </cell>
        </row>
        <row r="121">
          <cell r="H121">
            <v>-5.0000000000000001E-4</v>
          </cell>
        </row>
        <row r="125">
          <cell r="L125">
            <v>0</v>
          </cell>
          <cell r="M125">
            <v>0</v>
          </cell>
          <cell r="N125">
            <v>0</v>
          </cell>
          <cell r="O125">
            <v>0</v>
          </cell>
          <cell r="P125">
            <v>0</v>
          </cell>
        </row>
        <row r="126">
          <cell r="L126">
            <v>0</v>
          </cell>
          <cell r="M126">
            <v>0</v>
          </cell>
          <cell r="N126">
            <v>0</v>
          </cell>
          <cell r="O126">
            <v>0</v>
          </cell>
          <cell r="P126">
            <v>0</v>
          </cell>
        </row>
        <row r="140">
          <cell r="L140">
            <v>0</v>
          </cell>
          <cell r="M140">
            <v>0</v>
          </cell>
          <cell r="N140">
            <v>0</v>
          </cell>
          <cell r="O140">
            <v>0</v>
          </cell>
          <cell r="P140">
            <v>0</v>
          </cell>
        </row>
      </sheetData>
      <sheetData sheetId="7">
        <row r="30">
          <cell r="L30" t="e">
            <v>#DIV/0!</v>
          </cell>
          <cell r="M30" t="e">
            <v>#DIV/0!</v>
          </cell>
          <cell r="N30" t="e">
            <v>#DIV/0!</v>
          </cell>
          <cell r="O30" t="e">
            <v>#DIV/0!</v>
          </cell>
          <cell r="P30" t="e">
            <v>#DIV/0!</v>
          </cell>
        </row>
        <row r="31">
          <cell r="L31" t="e">
            <v>#DIV/0!</v>
          </cell>
          <cell r="M31" t="e">
            <v>#DIV/0!</v>
          </cell>
          <cell r="N31" t="e">
            <v>#DIV/0!</v>
          </cell>
          <cell r="O31" t="e">
            <v>#DIV/0!</v>
          </cell>
          <cell r="P31" t="e">
            <v>#DIV/0!</v>
          </cell>
        </row>
        <row r="39">
          <cell r="G39">
            <v>0.44</v>
          </cell>
        </row>
        <row r="40">
          <cell r="G40">
            <v>107.5</v>
          </cell>
        </row>
        <row r="41">
          <cell r="G41">
            <v>-4.1999999999999993</v>
          </cell>
        </row>
        <row r="44">
          <cell r="G44">
            <v>0.54</v>
          </cell>
        </row>
        <row r="45">
          <cell r="G45">
            <v>95</v>
          </cell>
        </row>
        <row r="46">
          <cell r="G46">
            <v>2.3000000000000007</v>
          </cell>
        </row>
        <row r="52">
          <cell r="G52">
            <v>95</v>
          </cell>
        </row>
        <row r="53">
          <cell r="G53">
            <v>2.3000000000000007</v>
          </cell>
        </row>
        <row r="57">
          <cell r="G57">
            <v>95</v>
          </cell>
        </row>
        <row r="58">
          <cell r="G58">
            <v>2.3000000000000007</v>
          </cell>
        </row>
        <row r="63">
          <cell r="G63">
            <v>0.54</v>
          </cell>
        </row>
        <row r="64">
          <cell r="G64">
            <v>95</v>
          </cell>
        </row>
        <row r="65">
          <cell r="G65">
            <v>2.3000000000000007</v>
          </cell>
        </row>
        <row r="68">
          <cell r="G68">
            <v>0.54</v>
          </cell>
        </row>
        <row r="69">
          <cell r="G69">
            <v>95</v>
          </cell>
        </row>
        <row r="70">
          <cell r="G70">
            <v>2.3000000000000007</v>
          </cell>
        </row>
        <row r="174">
          <cell r="P174" t="e">
            <v>#DIV/0!</v>
          </cell>
        </row>
        <row r="175">
          <cell r="P175" t="e">
            <v>#DIV/0!</v>
          </cell>
        </row>
        <row r="192">
          <cell r="G192">
            <v>0</v>
          </cell>
        </row>
        <row r="193">
          <cell r="G193">
            <v>0</v>
          </cell>
        </row>
      </sheetData>
      <sheetData sheetId="8"/>
      <sheetData sheetId="9">
        <row r="44">
          <cell r="I44">
            <v>0</v>
          </cell>
          <cell r="J44">
            <v>0</v>
          </cell>
          <cell r="K44">
            <v>0</v>
          </cell>
          <cell r="L44">
            <v>0</v>
          </cell>
          <cell r="M44">
            <v>0</v>
          </cell>
          <cell r="N44">
            <v>0</v>
          </cell>
          <cell r="O44">
            <v>0</v>
          </cell>
          <cell r="P44">
            <v>0</v>
          </cell>
          <cell r="Q44">
            <v>0</v>
          </cell>
          <cell r="R44">
            <v>0</v>
          </cell>
          <cell r="S44">
            <v>0</v>
          </cell>
          <cell r="T44">
            <v>0</v>
          </cell>
          <cell r="U44">
            <v>0</v>
          </cell>
        </row>
        <row r="48">
          <cell r="I48">
            <v>0</v>
          </cell>
          <cell r="J48">
            <v>0</v>
          </cell>
          <cell r="K48">
            <v>0</v>
          </cell>
          <cell r="L48">
            <v>0</v>
          </cell>
          <cell r="M48">
            <v>0</v>
          </cell>
          <cell r="N48">
            <v>0</v>
          </cell>
          <cell r="O48">
            <v>0</v>
          </cell>
          <cell r="P48">
            <v>0</v>
          </cell>
          <cell r="Q48">
            <v>0</v>
          </cell>
          <cell r="R48">
            <v>0</v>
          </cell>
          <cell r="S48">
            <v>0</v>
          </cell>
          <cell r="T48">
            <v>0</v>
          </cell>
          <cell r="U48">
            <v>0</v>
          </cell>
        </row>
      </sheetData>
      <sheetData sheetId="10">
        <row r="3">
          <cell r="I3" t="str">
            <v>2012-13</v>
          </cell>
          <cell r="J3" t="str">
            <v>2013-14</v>
          </cell>
          <cell r="K3" t="str">
            <v>2014-15</v>
          </cell>
          <cell r="L3" t="str">
            <v>2015-16</v>
          </cell>
          <cell r="M3" t="str">
            <v>2016-17</v>
          </cell>
          <cell r="N3" t="str">
            <v>2017-18</v>
          </cell>
          <cell r="O3" t="str">
            <v>2018-19</v>
          </cell>
          <cell r="P3" t="str">
            <v>2019-20</v>
          </cell>
          <cell r="Q3" t="str">
            <v>2020-21</v>
          </cell>
          <cell r="R3" t="str">
            <v>2021-22</v>
          </cell>
          <cell r="S3" t="str">
            <v>2022-23</v>
          </cell>
          <cell r="T3" t="str">
            <v>2023-24</v>
          </cell>
          <cell r="U3" t="str">
            <v>2024-25</v>
          </cell>
        </row>
        <row r="5">
          <cell r="I5">
            <v>2012</v>
          </cell>
          <cell r="J5">
            <v>2013</v>
          </cell>
          <cell r="K5">
            <v>2014</v>
          </cell>
          <cell r="L5">
            <v>2015</v>
          </cell>
          <cell r="M5">
            <v>2016</v>
          </cell>
          <cell r="N5">
            <v>2017</v>
          </cell>
          <cell r="O5">
            <v>2018</v>
          </cell>
          <cell r="P5">
            <v>2019</v>
          </cell>
          <cell r="Q5">
            <v>2020</v>
          </cell>
          <cell r="R5">
            <v>2021</v>
          </cell>
          <cell r="S5">
            <v>2022</v>
          </cell>
          <cell r="T5">
            <v>2023</v>
          </cell>
          <cell r="U5">
            <v>2024</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R_SHEET"/>
      <sheetName val="F_Inputs"/>
      <sheetName val="InpOverride"/>
      <sheetName val="InpActive"/>
      <sheetName val="F_Outputs"/>
      <sheetName val="Change Log"/>
      <sheetName val="Inputs &gt;"/>
      <sheetName val="Data"/>
      <sheetName val="RPI"/>
      <sheetName val="Calcs &gt;"/>
      <sheetName val="WRFIM - Water"/>
      <sheetName val="WRFIM - Waste"/>
      <sheetName val="WRFIM - Dmmy"/>
      <sheetName val="Output &gt;"/>
      <sheetName val="WFRIM adjustments"/>
      <sheetName val="Other &gt;"/>
      <sheetName val="Timeline"/>
    </sheetNames>
    <sheetDataSet>
      <sheetData sheetId="0"/>
      <sheetData sheetId="1"/>
      <sheetData sheetId="2"/>
      <sheetData sheetId="3"/>
      <sheetData sheetId="4"/>
      <sheetData sheetId="5"/>
      <sheetData sheetId="6"/>
      <sheetData sheetId="7">
        <row r="16">
          <cell r="G16">
            <v>0.02</v>
          </cell>
        </row>
        <row r="17">
          <cell r="G17">
            <v>0.03</v>
          </cell>
        </row>
        <row r="19">
          <cell r="G19">
            <v>0.03</v>
          </cell>
        </row>
        <row r="20">
          <cell r="G20">
            <v>3.6999999999999998E-2</v>
          </cell>
        </row>
        <row r="22">
          <cell r="G22">
            <v>0.06</v>
          </cell>
        </row>
        <row r="27">
          <cell r="K27">
            <v>198.59700000000001</v>
          </cell>
          <cell r="L27">
            <v>0</v>
          </cell>
          <cell r="M27">
            <v>0</v>
          </cell>
          <cell r="N27">
            <v>0</v>
          </cell>
          <cell r="O27">
            <v>0</v>
          </cell>
          <cell r="P27">
            <v>0</v>
          </cell>
          <cell r="Q27">
            <v>0</v>
          </cell>
          <cell r="R27">
            <v>0</v>
          </cell>
          <cell r="S27">
            <v>0</v>
          </cell>
          <cell r="T27">
            <v>0</v>
          </cell>
          <cell r="U27">
            <v>0</v>
          </cell>
        </row>
        <row r="28">
          <cell r="K28">
            <v>251.56100000000001</v>
          </cell>
          <cell r="L28">
            <v>0</v>
          </cell>
          <cell r="M28">
            <v>0</v>
          </cell>
          <cell r="N28">
            <v>0</v>
          </cell>
          <cell r="O28">
            <v>0</v>
          </cell>
          <cell r="P28">
            <v>0</v>
          </cell>
          <cell r="Q28">
            <v>0</v>
          </cell>
          <cell r="R28">
            <v>0</v>
          </cell>
          <cell r="S28">
            <v>0</v>
          </cell>
          <cell r="T28">
            <v>0</v>
          </cell>
          <cell r="U28">
            <v>0</v>
          </cell>
        </row>
        <row r="29">
          <cell r="I29">
            <v>0</v>
          </cell>
          <cell r="J29">
            <v>0</v>
          </cell>
          <cell r="K29">
            <v>0</v>
          </cell>
          <cell r="L29">
            <v>0</v>
          </cell>
          <cell r="M29">
            <v>0</v>
          </cell>
          <cell r="N29">
            <v>0</v>
          </cell>
          <cell r="O29">
            <v>0</v>
          </cell>
          <cell r="P29">
            <v>0</v>
          </cell>
          <cell r="Q29">
            <v>0</v>
          </cell>
          <cell r="R29">
            <v>0</v>
          </cell>
          <cell r="S29">
            <v>0</v>
          </cell>
          <cell r="T29">
            <v>0</v>
          </cell>
          <cell r="U29">
            <v>0</v>
          </cell>
        </row>
        <row r="32">
          <cell r="I32">
            <v>0</v>
          </cell>
          <cell r="J32">
            <v>0</v>
          </cell>
          <cell r="K32">
            <v>0</v>
          </cell>
          <cell r="L32">
            <v>0</v>
          </cell>
          <cell r="M32">
            <v>0</v>
          </cell>
          <cell r="N32">
            <v>0</v>
          </cell>
          <cell r="O32">
            <v>0</v>
          </cell>
          <cell r="P32">
            <v>0</v>
          </cell>
          <cell r="Q32">
            <v>0</v>
          </cell>
          <cell r="R32">
            <v>0</v>
          </cell>
          <cell r="S32">
            <v>0</v>
          </cell>
          <cell r="T32">
            <v>0</v>
          </cell>
          <cell r="U32">
            <v>0</v>
          </cell>
        </row>
        <row r="33">
          <cell r="I33">
            <v>0</v>
          </cell>
          <cell r="J33">
            <v>0</v>
          </cell>
          <cell r="K33">
            <v>0</v>
          </cell>
          <cell r="L33">
            <v>0</v>
          </cell>
          <cell r="M33">
            <v>0</v>
          </cell>
          <cell r="N33">
            <v>0</v>
          </cell>
          <cell r="O33">
            <v>0</v>
          </cell>
          <cell r="P33">
            <v>0</v>
          </cell>
          <cell r="Q33">
            <v>0</v>
          </cell>
          <cell r="R33">
            <v>0</v>
          </cell>
          <cell r="S33">
            <v>0</v>
          </cell>
          <cell r="T33">
            <v>0</v>
          </cell>
          <cell r="U33">
            <v>0</v>
          </cell>
        </row>
        <row r="34">
          <cell r="I34">
            <v>0</v>
          </cell>
          <cell r="J34">
            <v>0</v>
          </cell>
          <cell r="K34">
            <v>0</v>
          </cell>
          <cell r="L34">
            <v>0</v>
          </cell>
          <cell r="M34">
            <v>0</v>
          </cell>
          <cell r="N34">
            <v>0</v>
          </cell>
          <cell r="O34">
            <v>0</v>
          </cell>
          <cell r="P34">
            <v>0</v>
          </cell>
          <cell r="Q34">
            <v>0</v>
          </cell>
          <cell r="R34">
            <v>0</v>
          </cell>
          <cell r="S34">
            <v>0</v>
          </cell>
          <cell r="T34">
            <v>0</v>
          </cell>
          <cell r="U34">
            <v>0</v>
          </cell>
        </row>
        <row r="38">
          <cell r="I38">
            <v>0</v>
          </cell>
          <cell r="J38">
            <v>0</v>
          </cell>
          <cell r="K38">
            <v>0</v>
          </cell>
          <cell r="L38">
            <v>208.18699999999998</v>
          </cell>
          <cell r="M38">
            <v>209.74600000000001</v>
          </cell>
          <cell r="N38">
            <v>208.86199999999997</v>
          </cell>
          <cell r="O38">
            <v>204.51600000000002</v>
          </cell>
          <cell r="P38">
            <v>206.21799999999999</v>
          </cell>
          <cell r="Q38">
            <v>0</v>
          </cell>
          <cell r="R38">
            <v>0</v>
          </cell>
          <cell r="S38">
            <v>0</v>
          </cell>
          <cell r="T38">
            <v>0</v>
          </cell>
          <cell r="U38">
            <v>0</v>
          </cell>
        </row>
        <row r="39">
          <cell r="I39">
            <v>0</v>
          </cell>
          <cell r="J39">
            <v>0</v>
          </cell>
          <cell r="K39">
            <v>0</v>
          </cell>
          <cell r="L39">
            <v>259.85600000000005</v>
          </cell>
          <cell r="M39">
            <v>266.11900000000003</v>
          </cell>
          <cell r="N39">
            <v>279.85599999999999</v>
          </cell>
          <cell r="O39">
            <v>284.33999999999997</v>
          </cell>
          <cell r="P39">
            <v>271.61</v>
          </cell>
          <cell r="Q39">
            <v>0</v>
          </cell>
          <cell r="R39">
            <v>0</v>
          </cell>
          <cell r="S39">
            <v>0</v>
          </cell>
          <cell r="T39">
            <v>0</v>
          </cell>
          <cell r="U39">
            <v>0</v>
          </cell>
        </row>
        <row r="40">
          <cell r="I40">
            <v>0</v>
          </cell>
          <cell r="J40">
            <v>0</v>
          </cell>
          <cell r="K40">
            <v>0</v>
          </cell>
          <cell r="L40">
            <v>0</v>
          </cell>
          <cell r="M40">
            <v>0</v>
          </cell>
          <cell r="N40">
            <v>0</v>
          </cell>
          <cell r="O40">
            <v>0</v>
          </cell>
          <cell r="P40">
            <v>0</v>
          </cell>
          <cell r="Q40">
            <v>0</v>
          </cell>
          <cell r="R40">
            <v>0</v>
          </cell>
          <cell r="S40">
            <v>0</v>
          </cell>
          <cell r="T40">
            <v>0</v>
          </cell>
          <cell r="U40">
            <v>0</v>
          </cell>
        </row>
        <row r="45">
          <cell r="K45">
            <v>-6.6981865891451697</v>
          </cell>
        </row>
        <row r="46">
          <cell r="K46">
            <v>-6.14</v>
          </cell>
        </row>
      </sheetData>
      <sheetData sheetId="8">
        <row r="48">
          <cell r="I48">
            <v>0</v>
          </cell>
          <cell r="J48">
            <v>0</v>
          </cell>
          <cell r="K48">
            <v>0</v>
          </cell>
          <cell r="L48">
            <v>0</v>
          </cell>
          <cell r="M48">
            <v>0</v>
          </cell>
          <cell r="N48">
            <v>0</v>
          </cell>
          <cell r="O48">
            <v>0</v>
          </cell>
          <cell r="P48">
            <v>0</v>
          </cell>
          <cell r="Q48">
            <v>0</v>
          </cell>
          <cell r="R48">
            <v>0</v>
          </cell>
          <cell r="S48">
            <v>0</v>
          </cell>
          <cell r="T48">
            <v>0</v>
          </cell>
          <cell r="U48">
            <v>0</v>
          </cell>
        </row>
        <row r="49">
          <cell r="I49">
            <v>1</v>
          </cell>
          <cell r="J49">
            <v>1.0297693920335429</v>
          </cell>
          <cell r="K49">
            <v>1.0570230607966458</v>
          </cell>
          <cell r="L49">
            <v>1.077987421383648</v>
          </cell>
          <cell r="M49">
            <v>1.0893081761006289</v>
          </cell>
          <cell r="N49">
            <v>1.1132075471698113</v>
          </cell>
          <cell r="O49">
            <v>1.1563941299790357</v>
          </cell>
          <cell r="P49">
            <v>1.1932914046121594</v>
          </cell>
          <cell r="Q49">
            <v>1.2243186582809225</v>
          </cell>
          <cell r="R49">
            <v>0</v>
          </cell>
          <cell r="S49">
            <v>0</v>
          </cell>
          <cell r="T49">
            <v>0</v>
          </cell>
          <cell r="U49">
            <v>0</v>
          </cell>
        </row>
        <row r="51">
          <cell r="I51">
            <v>0</v>
          </cell>
          <cell r="J51">
            <v>1.0297693920335429</v>
          </cell>
          <cell r="K51">
            <v>1.0264657980456027</v>
          </cell>
          <cell r="L51">
            <v>1.0198333994446649</v>
          </cell>
          <cell r="M51">
            <v>1.0105017502917153</v>
          </cell>
          <cell r="N51">
            <v>1.0219399538106235</v>
          </cell>
          <cell r="O51">
            <v>1.0387947269303202</v>
          </cell>
          <cell r="P51">
            <v>1.0319071791153009</v>
          </cell>
          <cell r="Q51">
            <v>1.0260014054813773</v>
          </cell>
          <cell r="R51">
            <v>0</v>
          </cell>
          <cell r="S51">
            <v>0</v>
          </cell>
          <cell r="T51">
            <v>0</v>
          </cell>
          <cell r="U51">
            <v>0</v>
          </cell>
        </row>
      </sheetData>
      <sheetData sheetId="9"/>
      <sheetData sheetId="10">
        <row r="23">
          <cell r="I23">
            <v>0</v>
          </cell>
          <cell r="J23">
            <v>0</v>
          </cell>
          <cell r="K23">
            <v>0</v>
          </cell>
          <cell r="L23">
            <v>202.53585362951213</v>
          </cell>
          <cell r="M23">
            <v>204.66283458944866</v>
          </cell>
          <cell r="N23">
            <v>209.15312772709245</v>
          </cell>
          <cell r="O23">
            <v>217.26716620388737</v>
          </cell>
          <cell r="P23">
            <v>224.19954859182866</v>
          </cell>
          <cell r="Q23">
            <v>0</v>
          </cell>
          <cell r="R23">
            <v>0</v>
          </cell>
          <cell r="S23">
            <v>0</v>
          </cell>
          <cell r="T23">
            <v>0</v>
          </cell>
          <cell r="U23">
            <v>0</v>
          </cell>
        </row>
        <row r="27">
          <cell r="K27">
            <v>-6.6981865891451697</v>
          </cell>
        </row>
        <row r="31">
          <cell r="I31">
            <v>0</v>
          </cell>
          <cell r="J31">
            <v>0</v>
          </cell>
          <cell r="K31">
            <v>0</v>
          </cell>
          <cell r="L31">
            <v>0</v>
          </cell>
          <cell r="M31">
            <v>0</v>
          </cell>
          <cell r="N31">
            <v>0</v>
          </cell>
          <cell r="O31">
            <v>0</v>
          </cell>
          <cell r="P31">
            <v>0</v>
          </cell>
          <cell r="Q31">
            <v>0</v>
          </cell>
          <cell r="R31">
            <v>0</v>
          </cell>
          <cell r="S31">
            <v>0</v>
          </cell>
          <cell r="T31">
            <v>0</v>
          </cell>
          <cell r="U31">
            <v>0</v>
          </cell>
        </row>
        <row r="40">
          <cell r="I40">
            <v>0</v>
          </cell>
          <cell r="J40">
            <v>0</v>
          </cell>
          <cell r="K40">
            <v>0</v>
          </cell>
          <cell r="L40">
            <v>0</v>
          </cell>
          <cell r="M40">
            <v>0</v>
          </cell>
          <cell r="N40">
            <v>-6.4190791696587794</v>
          </cell>
          <cell r="O40">
            <v>-5.8841218693674433</v>
          </cell>
          <cell r="P40">
            <v>-7.2682333396188801</v>
          </cell>
          <cell r="Q40">
            <v>0</v>
          </cell>
          <cell r="R40">
            <v>0</v>
          </cell>
          <cell r="S40">
            <v>0</v>
          </cell>
          <cell r="T40">
            <v>0</v>
          </cell>
          <cell r="U40">
            <v>0</v>
          </cell>
        </row>
        <row r="52">
          <cell r="I52">
            <v>0</v>
          </cell>
          <cell r="J52">
            <v>0</v>
          </cell>
          <cell r="K52">
            <v>0</v>
          </cell>
          <cell r="L52">
            <v>2.7901955477103758E-2</v>
          </cell>
          <cell r="M52">
            <v>2.483677811239211E-2</v>
          </cell>
          <cell r="N52">
            <v>3.0226552896122246E-2</v>
          </cell>
          <cell r="O52">
            <v>-3.2486259038130808E-2</v>
          </cell>
          <cell r="P52">
            <v>-4.9385747925578261E-2</v>
          </cell>
          <cell r="Q52">
            <v>0</v>
          </cell>
          <cell r="R52">
            <v>0</v>
          </cell>
          <cell r="S52">
            <v>0</v>
          </cell>
          <cell r="T52">
            <v>0</v>
          </cell>
          <cell r="U52">
            <v>0</v>
          </cell>
        </row>
        <row r="95">
          <cell r="P95">
            <v>7.5879021964943743</v>
          </cell>
        </row>
      </sheetData>
      <sheetData sheetId="11">
        <row r="23">
          <cell r="I23">
            <v>0</v>
          </cell>
          <cell r="J23">
            <v>0</v>
          </cell>
          <cell r="K23">
            <v>0</v>
          </cell>
          <cell r="L23">
            <v>256.55030979769936</v>
          </cell>
          <cell r="M23">
            <v>259.24453708845698</v>
          </cell>
          <cell r="N23">
            <v>264.93235025783423</v>
          </cell>
          <cell r="O23">
            <v>275.21032844109482</v>
          </cell>
          <cell r="P23">
            <v>283.99151368504562</v>
          </cell>
          <cell r="Q23">
            <v>0</v>
          </cell>
          <cell r="R23">
            <v>0</v>
          </cell>
          <cell r="S23">
            <v>0</v>
          </cell>
          <cell r="T23">
            <v>0</v>
          </cell>
          <cell r="U23">
            <v>0</v>
          </cell>
        </row>
        <row r="27">
          <cell r="K27">
            <v>-6.14</v>
          </cell>
        </row>
        <row r="31">
          <cell r="I31">
            <v>0</v>
          </cell>
          <cell r="J31">
            <v>0</v>
          </cell>
          <cell r="K31">
            <v>0</v>
          </cell>
          <cell r="L31">
            <v>0</v>
          </cell>
          <cell r="M31">
            <v>0</v>
          </cell>
          <cell r="N31">
            <v>0</v>
          </cell>
          <cell r="O31">
            <v>0</v>
          </cell>
          <cell r="P31">
            <v>0</v>
          </cell>
          <cell r="Q31">
            <v>0</v>
          </cell>
          <cell r="R31">
            <v>0</v>
          </cell>
          <cell r="S31">
            <v>0</v>
          </cell>
          <cell r="T31">
            <v>0</v>
          </cell>
          <cell r="U31">
            <v>0</v>
          </cell>
        </row>
        <row r="40">
          <cell r="I40">
            <v>0</v>
          </cell>
          <cell r="J40">
            <v>0</v>
          </cell>
          <cell r="K40">
            <v>0</v>
          </cell>
          <cell r="L40">
            <v>0</v>
          </cell>
          <cell r="M40">
            <v>0</v>
          </cell>
          <cell r="N40">
            <v>-3.6709807922225646</v>
          </cell>
          <cell r="O40">
            <v>-7.9958284792224328</v>
          </cell>
          <cell r="P40">
            <v>-22.05469721074321</v>
          </cell>
          <cell r="Q40">
            <v>0</v>
          </cell>
          <cell r="R40">
            <v>0</v>
          </cell>
          <cell r="S40">
            <v>0</v>
          </cell>
          <cell r="T40">
            <v>0</v>
          </cell>
          <cell r="U40">
            <v>0</v>
          </cell>
        </row>
        <row r="52">
          <cell r="I52">
            <v>0</v>
          </cell>
          <cell r="J52">
            <v>0</v>
          </cell>
          <cell r="K52">
            <v>0</v>
          </cell>
          <cell r="L52">
            <v>1.2885153812160158E-2</v>
          </cell>
          <cell r="M52">
            <v>2.6517291314020665E-2</v>
          </cell>
          <cell r="N52">
            <v>7.1172521878845291E-2</v>
          </cell>
          <cell r="O52">
            <v>6.4088962390031826E-2</v>
          </cell>
          <cell r="P52">
            <v>3.6929453659472852E-2</v>
          </cell>
          <cell r="Q52">
            <v>0</v>
          </cell>
          <cell r="R52">
            <v>0</v>
          </cell>
          <cell r="S52">
            <v>0</v>
          </cell>
          <cell r="T52">
            <v>0</v>
          </cell>
          <cell r="U52">
            <v>0</v>
          </cell>
        </row>
        <row r="95">
          <cell r="P95">
            <v>-37.930772976327084</v>
          </cell>
        </row>
      </sheetData>
      <sheetData sheetId="12">
        <row r="23">
          <cell r="I23">
            <v>0</v>
          </cell>
          <cell r="J23">
            <v>0</v>
          </cell>
          <cell r="K23">
            <v>0</v>
          </cell>
          <cell r="L23">
            <v>0</v>
          </cell>
          <cell r="M23">
            <v>0</v>
          </cell>
          <cell r="N23">
            <v>0</v>
          </cell>
          <cell r="O23">
            <v>0</v>
          </cell>
          <cell r="P23">
            <v>0</v>
          </cell>
          <cell r="Q23">
            <v>0</v>
          </cell>
          <cell r="R23">
            <v>0</v>
          </cell>
          <cell r="S23">
            <v>0</v>
          </cell>
          <cell r="T23">
            <v>0</v>
          </cell>
          <cell r="U23">
            <v>0</v>
          </cell>
        </row>
      </sheetData>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89"/>
  <sheetViews>
    <sheetView showGridLines="0" tabSelected="1" topLeftCell="B1" zoomScale="80" zoomScaleNormal="80" workbookViewId="0">
      <selection activeCell="I42" sqref="I42"/>
    </sheetView>
  </sheetViews>
  <sheetFormatPr defaultColWidth="9" defaultRowHeight="16.5" x14ac:dyDescent="0.3"/>
  <cols>
    <col min="1" max="2" width="4.125" style="3" customWidth="1"/>
    <col min="3" max="3" width="5" style="4" customWidth="1"/>
    <col min="4" max="4" width="85" style="3" customWidth="1"/>
    <col min="5" max="5" width="12.125" style="3" customWidth="1"/>
    <col min="6" max="6" width="10.5" style="4" customWidth="1"/>
    <col min="7" max="7" width="9" style="4" customWidth="1"/>
    <col min="8" max="8" width="14.875" style="3" customWidth="1"/>
    <col min="9" max="9" width="31.625" style="3" customWidth="1"/>
    <col min="10" max="16384" width="9" style="3"/>
  </cols>
  <sheetData>
    <row r="1" spans="2:9" s="2" customFormat="1" ht="24" x14ac:dyDescent="0.2">
      <c r="B1" s="33" t="s">
        <v>0</v>
      </c>
      <c r="C1" s="1"/>
      <c r="D1" s="1"/>
      <c r="E1" s="1"/>
      <c r="F1" s="1"/>
      <c r="G1" s="33" t="s">
        <v>153</v>
      </c>
      <c r="H1" s="1"/>
      <c r="I1" s="1"/>
    </row>
    <row r="3" spans="2:9" ht="141" customHeight="1" x14ac:dyDescent="0.3">
      <c r="D3" s="60" t="s">
        <v>1</v>
      </c>
      <c r="E3" s="44"/>
    </row>
    <row r="4" spans="2:9" ht="17.25" thickBot="1" x14ac:dyDescent="0.35"/>
    <row r="5" spans="2:9" ht="17.25" thickBot="1" x14ac:dyDescent="0.35">
      <c r="C5" s="5" t="s">
        <v>2</v>
      </c>
      <c r="D5" s="6"/>
      <c r="E5" s="6" t="s">
        <v>111</v>
      </c>
      <c r="F5" s="7" t="s">
        <v>3</v>
      </c>
      <c r="G5" s="8" t="s">
        <v>4</v>
      </c>
      <c r="H5" s="9" t="s">
        <v>154</v>
      </c>
    </row>
    <row r="6" spans="2:9" ht="17.25" thickBot="1" x14ac:dyDescent="0.35">
      <c r="F6" s="10"/>
      <c r="G6" s="10"/>
    </row>
    <row r="7" spans="2:9" ht="17.25" thickBot="1" x14ac:dyDescent="0.35">
      <c r="C7" s="11" t="s">
        <v>5</v>
      </c>
      <c r="D7" s="12" t="s">
        <v>6</v>
      </c>
      <c r="E7"/>
    </row>
    <row r="8" spans="2:9" x14ac:dyDescent="0.3">
      <c r="C8" s="34">
        <v>1</v>
      </c>
      <c r="D8" s="43" t="s">
        <v>7</v>
      </c>
      <c r="E8" s="43" t="s">
        <v>112</v>
      </c>
      <c r="F8" s="13" t="s">
        <v>8</v>
      </c>
      <c r="G8" s="14">
        <v>0</v>
      </c>
      <c r="H8" s="51">
        <v>1</v>
      </c>
    </row>
    <row r="9" spans="2:9" x14ac:dyDescent="0.3">
      <c r="C9" s="35">
        <v>2</v>
      </c>
      <c r="D9" s="37" t="s">
        <v>9</v>
      </c>
      <c r="E9" s="37" t="s">
        <v>113</v>
      </c>
      <c r="F9" s="50" t="s">
        <v>151</v>
      </c>
      <c r="G9" s="16">
        <v>0</v>
      </c>
      <c r="H9" s="52">
        <v>10106</v>
      </c>
    </row>
    <row r="10" spans="2:9" x14ac:dyDescent="0.3">
      <c r="C10" s="35">
        <v>3</v>
      </c>
      <c r="D10" s="37" t="s">
        <v>10</v>
      </c>
      <c r="E10" s="37" t="s">
        <v>114</v>
      </c>
      <c r="F10" s="15" t="s">
        <v>8</v>
      </c>
      <c r="G10" s="16">
        <v>0</v>
      </c>
      <c r="H10" s="52">
        <v>1</v>
      </c>
    </row>
    <row r="11" spans="2:9" x14ac:dyDescent="0.3">
      <c r="C11" s="35">
        <v>4</v>
      </c>
      <c r="D11" s="37" t="s">
        <v>11</v>
      </c>
      <c r="E11" s="37" t="s">
        <v>115</v>
      </c>
      <c r="F11" s="15" t="s">
        <v>8</v>
      </c>
      <c r="G11" s="16">
        <v>0</v>
      </c>
      <c r="H11" s="52">
        <v>0</v>
      </c>
    </row>
    <row r="12" spans="2:9" x14ac:dyDescent="0.3">
      <c r="C12" s="35">
        <v>5</v>
      </c>
      <c r="D12" s="37" t="s">
        <v>12</v>
      </c>
      <c r="E12" s="37" t="s">
        <v>116</v>
      </c>
      <c r="F12" s="15" t="s">
        <v>8</v>
      </c>
      <c r="G12" s="16">
        <v>0</v>
      </c>
      <c r="H12" s="52">
        <v>0</v>
      </c>
    </row>
    <row r="13" spans="2:9" ht="17.25" thickBot="1" x14ac:dyDescent="0.35">
      <c r="C13" s="40">
        <v>6</v>
      </c>
      <c r="D13" s="41" t="s">
        <v>13</v>
      </c>
      <c r="E13" s="37" t="s">
        <v>117</v>
      </c>
      <c r="F13" s="17" t="s">
        <v>8</v>
      </c>
      <c r="G13" s="18">
        <v>0</v>
      </c>
      <c r="H13" s="53">
        <v>0</v>
      </c>
    </row>
    <row r="14" spans="2:9" ht="17.25" thickBot="1" x14ac:dyDescent="0.35"/>
    <row r="15" spans="2:9" ht="17.25" thickBot="1" x14ac:dyDescent="0.35">
      <c r="C15" s="11" t="s">
        <v>14</v>
      </c>
      <c r="D15" s="12" t="s">
        <v>15</v>
      </c>
      <c r="E15"/>
    </row>
    <row r="16" spans="2:9" x14ac:dyDescent="0.3">
      <c r="C16" s="19">
        <v>1</v>
      </c>
      <c r="D16" s="20" t="s">
        <v>16</v>
      </c>
      <c r="E16" s="20" t="s">
        <v>118</v>
      </c>
      <c r="F16" s="13" t="s">
        <v>8</v>
      </c>
      <c r="G16" s="14">
        <v>0</v>
      </c>
      <c r="H16" s="54">
        <v>0</v>
      </c>
    </row>
    <row r="17" spans="3:8" x14ac:dyDescent="0.3">
      <c r="C17" s="21">
        <v>2</v>
      </c>
      <c r="D17" s="22" t="s">
        <v>17</v>
      </c>
      <c r="E17" s="22" t="s">
        <v>119</v>
      </c>
      <c r="F17" s="15" t="s">
        <v>8</v>
      </c>
      <c r="G17" s="16">
        <v>0</v>
      </c>
      <c r="H17" s="55">
        <v>0</v>
      </c>
    </row>
    <row r="18" spans="3:8" ht="17.25" thickBot="1" x14ac:dyDescent="0.35">
      <c r="C18" s="23">
        <v>3</v>
      </c>
      <c r="D18" s="24" t="s">
        <v>18</v>
      </c>
      <c r="E18" s="24" t="s">
        <v>120</v>
      </c>
      <c r="F18" s="17" t="s">
        <v>8</v>
      </c>
      <c r="G18" s="18">
        <v>0</v>
      </c>
      <c r="H18" s="56">
        <v>0</v>
      </c>
    </row>
    <row r="19" spans="3:8" ht="17.25" thickBot="1" x14ac:dyDescent="0.35">
      <c r="H19" s="4"/>
    </row>
    <row r="20" spans="3:8" ht="17.25" thickBot="1" x14ac:dyDescent="0.35">
      <c r="C20" s="11" t="s">
        <v>19</v>
      </c>
      <c r="D20" s="12" t="s">
        <v>20</v>
      </c>
      <c r="E20"/>
      <c r="H20" s="4"/>
    </row>
    <row r="21" spans="3:8" x14ac:dyDescent="0.3">
      <c r="C21" s="34">
        <v>1</v>
      </c>
      <c r="D21" s="36" t="s">
        <v>21</v>
      </c>
      <c r="E21" s="36" t="s">
        <v>121</v>
      </c>
      <c r="F21" s="13" t="s">
        <v>8</v>
      </c>
      <c r="G21" s="14">
        <v>0</v>
      </c>
      <c r="H21" s="54">
        <v>0</v>
      </c>
    </row>
    <row r="22" spans="3:8" ht="17.25" thickBot="1" x14ac:dyDescent="0.35">
      <c r="C22" s="23">
        <v>2</v>
      </c>
      <c r="D22" s="24" t="s">
        <v>22</v>
      </c>
      <c r="E22" s="24" t="s">
        <v>122</v>
      </c>
      <c r="F22" s="17" t="s">
        <v>8</v>
      </c>
      <c r="G22" s="18">
        <v>0</v>
      </c>
      <c r="H22" s="56">
        <v>0</v>
      </c>
    </row>
    <row r="23" spans="3:8" ht="17.25" thickBot="1" x14ac:dyDescent="0.35">
      <c r="H23" s="4"/>
    </row>
    <row r="24" spans="3:8" ht="17.25" thickBot="1" x14ac:dyDescent="0.35">
      <c r="C24" s="11" t="s">
        <v>23</v>
      </c>
      <c r="D24" s="12" t="s">
        <v>24</v>
      </c>
      <c r="E24"/>
      <c r="H24" s="4"/>
    </row>
    <row r="25" spans="3:8" x14ac:dyDescent="0.3">
      <c r="C25" s="34">
        <v>1</v>
      </c>
      <c r="D25" s="36" t="s">
        <v>25</v>
      </c>
      <c r="E25" s="36" t="s">
        <v>123</v>
      </c>
      <c r="F25" s="13" t="s">
        <v>26</v>
      </c>
      <c r="G25" s="14">
        <v>2</v>
      </c>
      <c r="H25" s="58">
        <v>44.19</v>
      </c>
    </row>
    <row r="26" spans="3:8" x14ac:dyDescent="0.3">
      <c r="C26" s="35">
        <v>2</v>
      </c>
      <c r="D26" s="37" t="s">
        <v>27</v>
      </c>
      <c r="E26" s="37" t="s">
        <v>125</v>
      </c>
      <c r="F26" s="15" t="s">
        <v>26</v>
      </c>
      <c r="G26" s="16">
        <v>2</v>
      </c>
      <c r="H26" s="59">
        <v>43.81</v>
      </c>
    </row>
    <row r="27" spans="3:8" x14ac:dyDescent="0.3">
      <c r="C27" s="35">
        <v>3</v>
      </c>
      <c r="D27" s="37" t="s">
        <v>28</v>
      </c>
      <c r="E27" s="37" t="s">
        <v>130</v>
      </c>
      <c r="F27" s="15" t="s">
        <v>26</v>
      </c>
      <c r="G27" s="16">
        <v>2</v>
      </c>
      <c r="H27" s="59">
        <v>0</v>
      </c>
    </row>
    <row r="28" spans="3:8" x14ac:dyDescent="0.3">
      <c r="C28" s="35">
        <v>4</v>
      </c>
      <c r="D28" s="37" t="s">
        <v>29</v>
      </c>
      <c r="E28" s="37" t="s">
        <v>138</v>
      </c>
      <c r="F28" s="15" t="s">
        <v>26</v>
      </c>
      <c r="G28" s="16">
        <v>2</v>
      </c>
      <c r="H28" s="59">
        <v>0.38</v>
      </c>
    </row>
    <row r="29" spans="3:8" ht="17.25" thickBot="1" x14ac:dyDescent="0.35">
      <c r="C29" s="38">
        <v>5</v>
      </c>
      <c r="D29" s="39" t="s">
        <v>30</v>
      </c>
      <c r="E29" s="39" t="s">
        <v>126</v>
      </c>
      <c r="F29" s="17" t="s">
        <v>8</v>
      </c>
      <c r="G29" s="27">
        <v>0</v>
      </c>
      <c r="H29" s="57">
        <v>0</v>
      </c>
    </row>
    <row r="30" spans="3:8" ht="17.25" thickBot="1" x14ac:dyDescent="0.35">
      <c r="C30" s="40">
        <v>6</v>
      </c>
      <c r="D30" s="41" t="s">
        <v>31</v>
      </c>
      <c r="E30" s="41" t="s">
        <v>127</v>
      </c>
      <c r="F30" s="17" t="s">
        <v>8</v>
      </c>
      <c r="G30" s="18">
        <v>0</v>
      </c>
      <c r="H30" s="56">
        <v>0</v>
      </c>
    </row>
    <row r="31" spans="3:8" ht="29.25" thickBot="1" x14ac:dyDescent="0.35">
      <c r="C31" s="40">
        <v>7</v>
      </c>
      <c r="D31" s="42" t="s">
        <v>32</v>
      </c>
      <c r="E31" s="42" t="s">
        <v>139</v>
      </c>
      <c r="F31" s="17" t="s">
        <v>8</v>
      </c>
      <c r="G31" s="18">
        <v>0</v>
      </c>
      <c r="H31" s="56">
        <v>0</v>
      </c>
    </row>
    <row r="32" spans="3:8" ht="36.75" customHeight="1" thickBot="1" x14ac:dyDescent="0.35">
      <c r="C32" s="40">
        <v>8</v>
      </c>
      <c r="D32" s="42" t="s">
        <v>33</v>
      </c>
      <c r="E32" s="42" t="s">
        <v>140</v>
      </c>
      <c r="F32" s="17" t="s">
        <v>8</v>
      </c>
      <c r="G32" s="18">
        <v>0</v>
      </c>
      <c r="H32" s="56">
        <v>0</v>
      </c>
    </row>
    <row r="33" spans="3:8" ht="17.25" thickBot="1" x14ac:dyDescent="0.35">
      <c r="H33" s="4"/>
    </row>
    <row r="34" spans="3:8" ht="17.25" thickBot="1" x14ac:dyDescent="0.35">
      <c r="C34" s="11" t="s">
        <v>34</v>
      </c>
      <c r="D34" s="12" t="s">
        <v>35</v>
      </c>
      <c r="E34"/>
      <c r="H34" s="4"/>
    </row>
    <row r="35" spans="3:8" ht="17.25" thickBot="1" x14ac:dyDescent="0.35">
      <c r="C35" s="19">
        <v>1</v>
      </c>
      <c r="D35" s="20" t="s">
        <v>36</v>
      </c>
      <c r="E35" s="20" t="s">
        <v>128</v>
      </c>
      <c r="F35" s="13" t="s">
        <v>26</v>
      </c>
      <c r="G35" s="14">
        <v>2</v>
      </c>
      <c r="H35" s="58">
        <v>57.41</v>
      </c>
    </row>
    <row r="36" spans="3:8" ht="17.25" thickBot="1" x14ac:dyDescent="0.35">
      <c r="C36" s="21">
        <v>2</v>
      </c>
      <c r="D36" s="22" t="s">
        <v>37</v>
      </c>
      <c r="E36" s="20" t="s">
        <v>129</v>
      </c>
      <c r="F36" s="15" t="s">
        <v>26</v>
      </c>
      <c r="G36" s="16">
        <v>2</v>
      </c>
      <c r="H36" s="59">
        <v>0</v>
      </c>
    </row>
    <row r="37" spans="3:8" ht="17.25" thickBot="1" x14ac:dyDescent="0.35">
      <c r="C37" s="21">
        <v>3</v>
      </c>
      <c r="D37" s="22" t="s">
        <v>38</v>
      </c>
      <c r="E37" s="20" t="s">
        <v>131</v>
      </c>
      <c r="F37" s="15" t="s">
        <v>26</v>
      </c>
      <c r="G37" s="16">
        <v>2</v>
      </c>
      <c r="H37" s="59">
        <v>57.41</v>
      </c>
    </row>
    <row r="38" spans="3:8" ht="17.25" thickBot="1" x14ac:dyDescent="0.35">
      <c r="C38" s="21">
        <v>4</v>
      </c>
      <c r="D38" s="26" t="s">
        <v>39</v>
      </c>
      <c r="E38" s="20" t="s">
        <v>132</v>
      </c>
      <c r="F38" s="17" t="s">
        <v>8</v>
      </c>
      <c r="G38" s="18">
        <v>0</v>
      </c>
      <c r="H38" s="57">
        <v>1</v>
      </c>
    </row>
    <row r="39" spans="3:8" ht="17.25" thickBot="1" x14ac:dyDescent="0.35">
      <c r="C39" s="21">
        <v>5</v>
      </c>
      <c r="D39" s="24" t="s">
        <v>40</v>
      </c>
      <c r="E39" s="20" t="s">
        <v>133</v>
      </c>
      <c r="F39" s="17" t="s">
        <v>8</v>
      </c>
      <c r="G39" s="18">
        <v>0</v>
      </c>
      <c r="H39" s="56">
        <v>1</v>
      </c>
    </row>
    <row r="40" spans="3:8" ht="17.25" thickBot="1" x14ac:dyDescent="0.35">
      <c r="H40" s="4"/>
    </row>
    <row r="41" spans="3:8" ht="17.25" thickBot="1" x14ac:dyDescent="0.35">
      <c r="C41" s="11" t="s">
        <v>41</v>
      </c>
      <c r="D41" s="12" t="s">
        <v>42</v>
      </c>
      <c r="E41"/>
      <c r="H41" s="4"/>
    </row>
    <row r="42" spans="3:8" ht="23.25" thickBot="1" x14ac:dyDescent="0.65">
      <c r="C42" s="19">
        <v>1</v>
      </c>
      <c r="D42" s="20" t="s">
        <v>43</v>
      </c>
      <c r="E42" s="20" t="s">
        <v>124</v>
      </c>
      <c r="F42" s="13" t="s">
        <v>26</v>
      </c>
      <c r="G42" s="14">
        <v>2</v>
      </c>
      <c r="H42" s="58">
        <v>45.63</v>
      </c>
    </row>
    <row r="43" spans="3:8" ht="23.25" thickBot="1" x14ac:dyDescent="0.65">
      <c r="C43" s="21">
        <v>2</v>
      </c>
      <c r="D43" s="22" t="s">
        <v>44</v>
      </c>
      <c r="E43" s="20" t="s">
        <v>134</v>
      </c>
      <c r="F43" s="15" t="s">
        <v>26</v>
      </c>
      <c r="G43" s="16">
        <v>2</v>
      </c>
      <c r="H43" s="59">
        <v>43.6</v>
      </c>
    </row>
    <row r="44" spans="3:8" ht="23.25" thickBot="1" x14ac:dyDescent="0.65">
      <c r="C44" s="21">
        <v>3</v>
      </c>
      <c r="D44" s="22" t="s">
        <v>45</v>
      </c>
      <c r="E44" s="20" t="s">
        <v>135</v>
      </c>
      <c r="F44" s="15" t="s">
        <v>26</v>
      </c>
      <c r="G44" s="16">
        <v>2</v>
      </c>
      <c r="H44" s="59">
        <v>2.0299999999999998</v>
      </c>
    </row>
    <row r="45" spans="3:8" ht="23.25" thickBot="1" x14ac:dyDescent="0.65">
      <c r="C45" s="25">
        <v>4</v>
      </c>
      <c r="D45" s="26" t="s">
        <v>46</v>
      </c>
      <c r="E45" s="20" t="s">
        <v>136</v>
      </c>
      <c r="F45" s="17" t="s">
        <v>8</v>
      </c>
      <c r="G45" s="18">
        <v>0</v>
      </c>
      <c r="H45" s="57">
        <v>1</v>
      </c>
    </row>
    <row r="46" spans="3:8" ht="23.25" thickBot="1" x14ac:dyDescent="0.65">
      <c r="C46" s="23">
        <v>5</v>
      </c>
      <c r="D46" s="24" t="s">
        <v>47</v>
      </c>
      <c r="E46" s="20" t="s">
        <v>137</v>
      </c>
      <c r="F46" s="17" t="s">
        <v>8</v>
      </c>
      <c r="G46" s="18">
        <v>0</v>
      </c>
      <c r="H46" s="56">
        <v>1</v>
      </c>
    </row>
    <row r="47" spans="3:8" ht="22.5" x14ac:dyDescent="0.6"/>
    <row r="48" spans="3:8" ht="22.5" hidden="1" x14ac:dyDescent="0.6"/>
    <row r="49" spans="3:9" ht="13.9" hidden="1" customHeight="1" x14ac:dyDescent="0.6">
      <c r="F49" s="28"/>
    </row>
    <row r="50" spans="3:9" ht="22.5" hidden="1" x14ac:dyDescent="0.6">
      <c r="F50" s="29"/>
    </row>
    <row r="51" spans="3:9" ht="22.5" hidden="1" x14ac:dyDescent="0.6">
      <c r="F51" s="30" t="s">
        <v>48</v>
      </c>
    </row>
    <row r="52" spans="3:9" ht="22.5" hidden="1" x14ac:dyDescent="0.6">
      <c r="F52" s="29"/>
    </row>
    <row r="53" spans="3:9" ht="22.5" hidden="1" x14ac:dyDescent="0.6">
      <c r="F53" s="30" t="s">
        <v>49</v>
      </c>
    </row>
    <row r="54" spans="3:9" ht="22.5" hidden="1" x14ac:dyDescent="0.6">
      <c r="F54" s="30"/>
    </row>
    <row r="55" spans="3:9" ht="22.5" hidden="1" x14ac:dyDescent="0.6">
      <c r="F55" s="30" t="s">
        <v>50</v>
      </c>
    </row>
    <row r="56" spans="3:9" ht="22.5" hidden="1" x14ac:dyDescent="0.6"/>
    <row r="57" spans="3:9" ht="22.5" x14ac:dyDescent="0.6"/>
    <row r="58" spans="3:9" ht="23.25" thickBot="1" x14ac:dyDescent="0.65"/>
    <row r="59" spans="3:9" ht="23.25" thickBot="1" x14ac:dyDescent="0.65">
      <c r="C59" s="31" t="s">
        <v>51</v>
      </c>
      <c r="D59" s="67" t="s">
        <v>52</v>
      </c>
      <c r="E59" s="67"/>
      <c r="F59" s="67"/>
      <c r="G59" s="67"/>
      <c r="H59" s="67"/>
      <c r="I59" s="68"/>
    </row>
    <row r="60" spans="3:9" ht="69" customHeight="1" x14ac:dyDescent="0.6">
      <c r="C60" s="34" t="s">
        <v>53</v>
      </c>
      <c r="D60" s="69" t="s">
        <v>54</v>
      </c>
      <c r="E60" s="70"/>
      <c r="F60" s="70"/>
      <c r="G60" s="70"/>
      <c r="H60" s="70"/>
      <c r="I60" s="71"/>
    </row>
    <row r="61" spans="3:9" ht="71.25" customHeight="1" x14ac:dyDescent="0.6">
      <c r="C61" s="35" t="s">
        <v>55</v>
      </c>
      <c r="D61" s="72" t="s">
        <v>56</v>
      </c>
      <c r="E61" s="73"/>
      <c r="F61" s="73"/>
      <c r="G61" s="73"/>
      <c r="H61" s="73"/>
      <c r="I61" s="74"/>
    </row>
    <row r="62" spans="3:9" ht="45.75" customHeight="1" x14ac:dyDescent="0.6">
      <c r="C62" s="35" t="s">
        <v>57</v>
      </c>
      <c r="D62" s="72" t="s">
        <v>58</v>
      </c>
      <c r="E62" s="73"/>
      <c r="F62" s="73"/>
      <c r="G62" s="73"/>
      <c r="H62" s="73"/>
      <c r="I62" s="74"/>
    </row>
    <row r="63" spans="3:9" ht="49.5" customHeight="1" x14ac:dyDescent="0.6">
      <c r="C63" s="35" t="s">
        <v>59</v>
      </c>
      <c r="D63" s="72" t="s">
        <v>60</v>
      </c>
      <c r="E63" s="73"/>
      <c r="F63" s="73"/>
      <c r="G63" s="73"/>
      <c r="H63" s="73"/>
      <c r="I63" s="74"/>
    </row>
    <row r="64" spans="3:9" ht="38.450000000000003" customHeight="1" x14ac:dyDescent="0.6">
      <c r="C64" s="35" t="s">
        <v>61</v>
      </c>
      <c r="D64" s="72" t="s">
        <v>62</v>
      </c>
      <c r="E64" s="73"/>
      <c r="F64" s="73"/>
      <c r="G64" s="73"/>
      <c r="H64" s="73"/>
      <c r="I64" s="74"/>
    </row>
    <row r="65" spans="3:9" ht="51" customHeight="1" x14ac:dyDescent="0.6">
      <c r="C65" s="35" t="s">
        <v>63</v>
      </c>
      <c r="D65" s="72" t="s">
        <v>64</v>
      </c>
      <c r="E65" s="73"/>
      <c r="F65" s="73"/>
      <c r="G65" s="73"/>
      <c r="H65" s="73"/>
      <c r="I65" s="74"/>
    </row>
    <row r="66" spans="3:9" ht="32.450000000000003" customHeight="1" x14ac:dyDescent="0.6">
      <c r="C66" s="21" t="s">
        <v>65</v>
      </c>
      <c r="D66" s="61" t="s">
        <v>66</v>
      </c>
      <c r="E66" s="62"/>
      <c r="F66" s="62"/>
      <c r="G66" s="62"/>
      <c r="H66" s="62"/>
      <c r="I66" s="63"/>
    </row>
    <row r="67" spans="3:9" ht="39" customHeight="1" x14ac:dyDescent="0.6">
      <c r="C67" s="21" t="s">
        <v>67</v>
      </c>
      <c r="D67" s="61" t="s">
        <v>68</v>
      </c>
      <c r="E67" s="62"/>
      <c r="F67" s="62"/>
      <c r="G67" s="62"/>
      <c r="H67" s="62"/>
      <c r="I67" s="63"/>
    </row>
    <row r="68" spans="3:9" ht="34.9" customHeight="1" x14ac:dyDescent="0.6">
      <c r="C68" s="21" t="s">
        <v>69</v>
      </c>
      <c r="D68" s="61" t="s">
        <v>70</v>
      </c>
      <c r="E68" s="62"/>
      <c r="F68" s="62"/>
      <c r="G68" s="62"/>
      <c r="H68" s="62"/>
      <c r="I68" s="63"/>
    </row>
    <row r="69" spans="3:9" ht="56.45" customHeight="1" x14ac:dyDescent="0.6">
      <c r="C69" s="35" t="s">
        <v>71</v>
      </c>
      <c r="D69" s="72" t="s">
        <v>72</v>
      </c>
      <c r="E69" s="73"/>
      <c r="F69" s="73"/>
      <c r="G69" s="73"/>
      <c r="H69" s="73"/>
      <c r="I69" s="74"/>
    </row>
    <row r="70" spans="3:9" ht="22.5" customHeight="1" x14ac:dyDescent="0.6">
      <c r="C70" s="21" t="s">
        <v>73</v>
      </c>
      <c r="D70" s="61" t="s">
        <v>74</v>
      </c>
      <c r="E70" s="62"/>
      <c r="F70" s="62"/>
      <c r="G70" s="62"/>
      <c r="H70" s="62"/>
      <c r="I70" s="63"/>
    </row>
    <row r="71" spans="3:9" ht="22.5" customHeight="1" x14ac:dyDescent="0.6">
      <c r="C71" s="35" t="s">
        <v>75</v>
      </c>
      <c r="D71" s="72" t="s">
        <v>76</v>
      </c>
      <c r="E71" s="73"/>
      <c r="F71" s="73"/>
      <c r="G71" s="73"/>
      <c r="H71" s="73"/>
      <c r="I71" s="74"/>
    </row>
    <row r="72" spans="3:9" ht="22.5" customHeight="1" x14ac:dyDescent="0.6">
      <c r="C72" s="35" t="s">
        <v>77</v>
      </c>
      <c r="D72" s="72" t="s">
        <v>78</v>
      </c>
      <c r="E72" s="73"/>
      <c r="F72" s="73"/>
      <c r="G72" s="73"/>
      <c r="H72" s="73"/>
      <c r="I72" s="74"/>
    </row>
    <row r="73" spans="3:9" ht="22.5" customHeight="1" x14ac:dyDescent="0.6">
      <c r="C73" s="35" t="s">
        <v>79</v>
      </c>
      <c r="D73" s="72" t="s">
        <v>80</v>
      </c>
      <c r="E73" s="73"/>
      <c r="F73" s="73"/>
      <c r="G73" s="73"/>
      <c r="H73" s="73"/>
      <c r="I73" s="74"/>
    </row>
    <row r="74" spans="3:9" ht="35.25" customHeight="1" x14ac:dyDescent="0.6">
      <c r="C74" s="35" t="s">
        <v>81</v>
      </c>
      <c r="D74" s="72" t="s">
        <v>82</v>
      </c>
      <c r="E74" s="73"/>
      <c r="F74" s="73"/>
      <c r="G74" s="73"/>
      <c r="H74" s="73"/>
      <c r="I74" s="74"/>
    </row>
    <row r="75" spans="3:9" ht="35.25" customHeight="1" x14ac:dyDescent="0.6">
      <c r="C75" s="35" t="s">
        <v>83</v>
      </c>
      <c r="D75" s="72" t="s">
        <v>84</v>
      </c>
      <c r="E75" s="73"/>
      <c r="F75" s="73"/>
      <c r="G75" s="73"/>
      <c r="H75" s="73"/>
      <c r="I75" s="74"/>
    </row>
    <row r="76" spans="3:9" ht="31.15" customHeight="1" x14ac:dyDescent="0.6">
      <c r="C76" s="35" t="s">
        <v>85</v>
      </c>
      <c r="D76" s="72" t="s">
        <v>86</v>
      </c>
      <c r="E76" s="73"/>
      <c r="F76" s="73"/>
      <c r="G76" s="73"/>
      <c r="H76" s="73"/>
      <c r="I76" s="74"/>
    </row>
    <row r="77" spans="3:9" ht="49.15" customHeight="1" x14ac:dyDescent="0.6">
      <c r="C77" s="35" t="s">
        <v>87</v>
      </c>
      <c r="D77" s="72" t="s">
        <v>88</v>
      </c>
      <c r="E77" s="73"/>
      <c r="F77" s="73"/>
      <c r="G77" s="73"/>
      <c r="H77" s="73"/>
      <c r="I77" s="74"/>
    </row>
    <row r="78" spans="3:9" ht="54" customHeight="1" x14ac:dyDescent="0.6">
      <c r="C78" s="35" t="s">
        <v>89</v>
      </c>
      <c r="D78" s="72" t="s">
        <v>90</v>
      </c>
      <c r="E78" s="73"/>
      <c r="F78" s="73"/>
      <c r="G78" s="73"/>
      <c r="H78" s="73"/>
      <c r="I78" s="74"/>
    </row>
    <row r="79" spans="3:9" ht="35.25" customHeight="1" x14ac:dyDescent="0.6">
      <c r="C79" s="21" t="s">
        <v>91</v>
      </c>
      <c r="D79" s="61" t="s">
        <v>92</v>
      </c>
      <c r="E79" s="62"/>
      <c r="F79" s="62"/>
      <c r="G79" s="62"/>
      <c r="H79" s="62"/>
      <c r="I79" s="63"/>
    </row>
    <row r="80" spans="3:9" ht="28.5" customHeight="1" x14ac:dyDescent="0.6">
      <c r="C80" s="21" t="s">
        <v>93</v>
      </c>
      <c r="D80" s="61" t="s">
        <v>94</v>
      </c>
      <c r="E80" s="62"/>
      <c r="F80" s="62"/>
      <c r="G80" s="62"/>
      <c r="H80" s="62"/>
      <c r="I80" s="63"/>
    </row>
    <row r="81" spans="3:9" ht="28.5" customHeight="1" x14ac:dyDescent="0.6">
      <c r="C81" s="21" t="s">
        <v>95</v>
      </c>
      <c r="D81" s="61" t="s">
        <v>96</v>
      </c>
      <c r="E81" s="62"/>
      <c r="F81" s="62"/>
      <c r="G81" s="62"/>
      <c r="H81" s="62"/>
      <c r="I81" s="63"/>
    </row>
    <row r="82" spans="3:9" ht="28.5" customHeight="1" x14ac:dyDescent="0.6">
      <c r="C82" s="21" t="s">
        <v>97</v>
      </c>
      <c r="D82" s="61" t="s">
        <v>98</v>
      </c>
      <c r="E82" s="62"/>
      <c r="F82" s="62"/>
      <c r="G82" s="62"/>
      <c r="H82" s="62"/>
      <c r="I82" s="63"/>
    </row>
    <row r="83" spans="3:9" ht="28.5" customHeight="1" x14ac:dyDescent="0.6">
      <c r="C83" s="21" t="s">
        <v>99</v>
      </c>
      <c r="D83" s="61" t="s">
        <v>100</v>
      </c>
      <c r="E83" s="62"/>
      <c r="F83" s="62"/>
      <c r="G83" s="62"/>
      <c r="H83" s="62"/>
      <c r="I83" s="63"/>
    </row>
    <row r="84" spans="3:9" ht="33" customHeight="1" x14ac:dyDescent="0.6">
      <c r="C84" s="21" t="s">
        <v>101</v>
      </c>
      <c r="D84" s="61" t="s">
        <v>102</v>
      </c>
      <c r="E84" s="62"/>
      <c r="F84" s="62"/>
      <c r="G84" s="62"/>
      <c r="H84" s="62"/>
      <c r="I84" s="63"/>
    </row>
    <row r="85" spans="3:9" ht="28.5" customHeight="1" x14ac:dyDescent="0.6">
      <c r="C85" s="21" t="s">
        <v>103</v>
      </c>
      <c r="D85" s="61" t="s">
        <v>104</v>
      </c>
      <c r="E85" s="62"/>
      <c r="F85" s="62"/>
      <c r="G85" s="62"/>
      <c r="H85" s="62"/>
      <c r="I85" s="63"/>
    </row>
    <row r="86" spans="3:9" ht="28.5" customHeight="1" x14ac:dyDescent="0.6">
      <c r="C86" s="21" t="s">
        <v>105</v>
      </c>
      <c r="D86" s="61" t="s">
        <v>106</v>
      </c>
      <c r="E86" s="62"/>
      <c r="F86" s="62"/>
      <c r="G86" s="62"/>
      <c r="H86" s="62"/>
      <c r="I86" s="63"/>
    </row>
    <row r="87" spans="3:9" ht="28.5" customHeight="1" x14ac:dyDescent="0.6">
      <c r="C87" s="21" t="s">
        <v>107</v>
      </c>
      <c r="D87" s="61" t="s">
        <v>108</v>
      </c>
      <c r="E87" s="62"/>
      <c r="F87" s="62"/>
      <c r="G87" s="62"/>
      <c r="H87" s="62"/>
      <c r="I87" s="63"/>
    </row>
    <row r="88" spans="3:9" ht="36" customHeight="1" x14ac:dyDescent="0.6">
      <c r="C88" s="23" t="s">
        <v>109</v>
      </c>
      <c r="D88" s="64" t="s">
        <v>110</v>
      </c>
      <c r="E88" s="65"/>
      <c r="F88" s="65"/>
      <c r="G88" s="65"/>
      <c r="H88" s="65"/>
      <c r="I88" s="66"/>
    </row>
    <row r="89" spans="3:9" ht="22.5" x14ac:dyDescent="0.6">
      <c r="F89" s="32"/>
    </row>
  </sheetData>
  <mergeCells count="30">
    <mergeCell ref="D75:I75"/>
    <mergeCell ref="D79:I79"/>
    <mergeCell ref="D80:I80"/>
    <mergeCell ref="D70:I70"/>
    <mergeCell ref="D71:I71"/>
    <mergeCell ref="D76:I76"/>
    <mergeCell ref="D72:I72"/>
    <mergeCell ref="D74:I74"/>
    <mergeCell ref="D77:I77"/>
    <mergeCell ref="D78:I78"/>
    <mergeCell ref="D64:I64"/>
    <mergeCell ref="D65:I65"/>
    <mergeCell ref="D68:I68"/>
    <mergeCell ref="D69:I69"/>
    <mergeCell ref="D73:I73"/>
    <mergeCell ref="D66:I66"/>
    <mergeCell ref="D67:I67"/>
    <mergeCell ref="D59:I59"/>
    <mergeCell ref="D60:I60"/>
    <mergeCell ref="D61:I61"/>
    <mergeCell ref="D62:I62"/>
    <mergeCell ref="D63:I63"/>
    <mergeCell ref="D86:I86"/>
    <mergeCell ref="D88:I88"/>
    <mergeCell ref="D82:I82"/>
    <mergeCell ref="D84:I84"/>
    <mergeCell ref="D81:I81"/>
    <mergeCell ref="D83:I83"/>
    <mergeCell ref="D87:I87"/>
    <mergeCell ref="D85:I85"/>
  </mergeCell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2"/>
  <sheetViews>
    <sheetView zoomScale="85" zoomScaleNormal="85" workbookViewId="0">
      <pane xSplit="3" ySplit="2" topLeftCell="D6" activePane="bottomRight" state="frozen"/>
      <selection pane="topRight"/>
      <selection pane="bottomLeft"/>
      <selection pane="bottomRight" activeCell="A2" sqref="A2"/>
    </sheetView>
  </sheetViews>
  <sheetFormatPr defaultColWidth="8.125" defaultRowHeight="15" x14ac:dyDescent="0.2"/>
  <cols>
    <col min="1" max="1" width="7.75" style="45" bestFit="1" customWidth="1"/>
    <col min="2" max="2" width="10.625" style="45" bestFit="1" customWidth="1"/>
    <col min="3" max="3" width="53.5" style="45" bestFit="1" customWidth="1"/>
    <col min="4" max="4" width="8.375" style="45" bestFit="1" customWidth="1"/>
    <col min="5" max="5" width="16" style="45" bestFit="1" customWidth="1"/>
    <col min="6" max="6" width="7.5" style="45" bestFit="1" customWidth="1"/>
    <col min="7" max="16384" width="8.125" style="45"/>
  </cols>
  <sheetData>
    <row r="1" spans="1:6" x14ac:dyDescent="0.2">
      <c r="C1" s="45" t="s">
        <v>141</v>
      </c>
    </row>
    <row r="2" spans="1:6" x14ac:dyDescent="0.2">
      <c r="A2" s="45" t="s">
        <v>142</v>
      </c>
      <c r="B2" s="45" t="s">
        <v>143</v>
      </c>
      <c r="C2" s="45" t="s">
        <v>144</v>
      </c>
      <c r="D2" s="45" t="s">
        <v>145</v>
      </c>
      <c r="E2" s="45" t="s">
        <v>146</v>
      </c>
      <c r="F2" s="45" t="s">
        <v>148</v>
      </c>
    </row>
    <row r="4" spans="1:6" x14ac:dyDescent="0.25">
      <c r="B4" s="46" t="s">
        <v>112</v>
      </c>
      <c r="C4" s="46" t="s">
        <v>7</v>
      </c>
      <c r="D4" s="47" t="s">
        <v>150</v>
      </c>
      <c r="E4" s="47" t="s">
        <v>147</v>
      </c>
      <c r="F4" s="49">
        <f>Sheet1!H8</f>
        <v>1</v>
      </c>
    </row>
    <row r="5" spans="1:6" x14ac:dyDescent="0.25">
      <c r="B5" s="46" t="s">
        <v>113</v>
      </c>
      <c r="C5" s="46" t="s">
        <v>149</v>
      </c>
      <c r="D5" s="48" t="s">
        <v>151</v>
      </c>
      <c r="E5" s="47" t="s">
        <v>147</v>
      </c>
      <c r="F5" s="49">
        <f>Sheet1!H9</f>
        <v>10106</v>
      </c>
    </row>
    <row r="6" spans="1:6" x14ac:dyDescent="0.25">
      <c r="B6" s="46" t="s">
        <v>114</v>
      </c>
      <c r="C6" s="46" t="s">
        <v>10</v>
      </c>
      <c r="D6" s="48" t="s">
        <v>150</v>
      </c>
      <c r="E6" s="47" t="s">
        <v>147</v>
      </c>
      <c r="F6" s="49">
        <f>Sheet1!H10</f>
        <v>1</v>
      </c>
    </row>
    <row r="7" spans="1:6" x14ac:dyDescent="0.25">
      <c r="B7" s="46" t="s">
        <v>115</v>
      </c>
      <c r="C7" s="45" t="s">
        <v>11</v>
      </c>
      <c r="D7" s="45" t="s">
        <v>150</v>
      </c>
      <c r="E7" s="47" t="s">
        <v>147</v>
      </c>
      <c r="F7" s="49">
        <f>Sheet1!H11</f>
        <v>0</v>
      </c>
    </row>
    <row r="8" spans="1:6" x14ac:dyDescent="0.2">
      <c r="B8" s="45" t="s">
        <v>116</v>
      </c>
      <c r="C8" s="45" t="s">
        <v>12</v>
      </c>
      <c r="D8" s="45" t="s">
        <v>150</v>
      </c>
      <c r="E8" s="47" t="s">
        <v>147</v>
      </c>
      <c r="F8" s="49">
        <f>Sheet1!H12</f>
        <v>0</v>
      </c>
    </row>
    <row r="9" spans="1:6" x14ac:dyDescent="0.2">
      <c r="B9" s="45" t="s">
        <v>117</v>
      </c>
      <c r="C9" s="45" t="s">
        <v>13</v>
      </c>
      <c r="D9" s="45" t="s">
        <v>150</v>
      </c>
      <c r="E9" s="47" t="s">
        <v>147</v>
      </c>
      <c r="F9" s="49">
        <f>Sheet1!H13</f>
        <v>0</v>
      </c>
    </row>
    <row r="10" spans="1:6" x14ac:dyDescent="0.2">
      <c r="B10" s="45" t="s">
        <v>118</v>
      </c>
      <c r="C10" s="45" t="s">
        <v>16</v>
      </c>
      <c r="D10" s="45" t="s">
        <v>150</v>
      </c>
      <c r="E10" s="47" t="s">
        <v>147</v>
      </c>
      <c r="F10" s="49">
        <f>Sheet1!H16</f>
        <v>0</v>
      </c>
    </row>
    <row r="11" spans="1:6" x14ac:dyDescent="0.2">
      <c r="B11" s="45" t="s">
        <v>119</v>
      </c>
      <c r="C11" s="45" t="s">
        <v>17</v>
      </c>
      <c r="D11" s="45" t="s">
        <v>150</v>
      </c>
      <c r="E11" s="47" t="s">
        <v>147</v>
      </c>
      <c r="F11" s="49">
        <f>Sheet1!H17</f>
        <v>0</v>
      </c>
    </row>
    <row r="12" spans="1:6" x14ac:dyDescent="0.2">
      <c r="B12" s="45" t="s">
        <v>120</v>
      </c>
      <c r="C12" s="45" t="s">
        <v>18</v>
      </c>
      <c r="D12" s="45" t="s">
        <v>150</v>
      </c>
      <c r="E12" s="47" t="s">
        <v>147</v>
      </c>
      <c r="F12" s="49">
        <f>Sheet1!H18</f>
        <v>0</v>
      </c>
    </row>
    <row r="13" spans="1:6" x14ac:dyDescent="0.2">
      <c r="B13" s="45" t="s">
        <v>121</v>
      </c>
      <c r="C13" s="45" t="s">
        <v>21</v>
      </c>
      <c r="D13" s="45" t="s">
        <v>150</v>
      </c>
      <c r="E13" s="47" t="s">
        <v>147</v>
      </c>
      <c r="F13" s="49">
        <f>Sheet1!H21</f>
        <v>0</v>
      </c>
    </row>
    <row r="14" spans="1:6" x14ac:dyDescent="0.2">
      <c r="B14" s="45" t="s">
        <v>122</v>
      </c>
      <c r="C14" s="45" t="s">
        <v>22</v>
      </c>
      <c r="D14" s="45" t="s">
        <v>150</v>
      </c>
      <c r="E14" s="47" t="s">
        <v>147</v>
      </c>
      <c r="F14" s="49">
        <f>Sheet1!H22</f>
        <v>0</v>
      </c>
    </row>
    <row r="15" spans="1:6" x14ac:dyDescent="0.2">
      <c r="B15" s="45" t="s">
        <v>123</v>
      </c>
      <c r="C15" s="45" t="s">
        <v>25</v>
      </c>
      <c r="D15" s="45" t="s">
        <v>152</v>
      </c>
      <c r="E15" s="47" t="s">
        <v>147</v>
      </c>
      <c r="F15" s="49">
        <f>Sheet1!H25</f>
        <v>44.19</v>
      </c>
    </row>
    <row r="16" spans="1:6" x14ac:dyDescent="0.2">
      <c r="B16" s="45" t="s">
        <v>125</v>
      </c>
      <c r="C16" s="45" t="s">
        <v>27</v>
      </c>
      <c r="D16" s="45" t="s">
        <v>152</v>
      </c>
      <c r="E16" s="47" t="s">
        <v>147</v>
      </c>
      <c r="F16" s="49">
        <f>Sheet1!H26</f>
        <v>43.81</v>
      </c>
    </row>
    <row r="17" spans="2:6" x14ac:dyDescent="0.2">
      <c r="B17" s="45" t="s">
        <v>130</v>
      </c>
      <c r="C17" s="45" t="s">
        <v>28</v>
      </c>
      <c r="D17" s="45" t="s">
        <v>26</v>
      </c>
      <c r="E17" s="47" t="s">
        <v>147</v>
      </c>
      <c r="F17" s="49">
        <f>Sheet1!H27</f>
        <v>0</v>
      </c>
    </row>
    <row r="18" spans="2:6" x14ac:dyDescent="0.2">
      <c r="B18" s="45" t="s">
        <v>138</v>
      </c>
      <c r="C18" s="45" t="s">
        <v>29</v>
      </c>
      <c r="D18" s="45" t="s">
        <v>26</v>
      </c>
      <c r="E18" s="47" t="s">
        <v>147</v>
      </c>
      <c r="F18" s="49">
        <f>Sheet1!H28</f>
        <v>0.38</v>
      </c>
    </row>
    <row r="19" spans="2:6" x14ac:dyDescent="0.2">
      <c r="B19" s="45" t="s">
        <v>126</v>
      </c>
      <c r="C19" s="45" t="s">
        <v>30</v>
      </c>
      <c r="D19" s="45" t="s">
        <v>150</v>
      </c>
      <c r="E19" s="47" t="s">
        <v>147</v>
      </c>
      <c r="F19" s="49">
        <f>Sheet1!H29</f>
        <v>0</v>
      </c>
    </row>
    <row r="20" spans="2:6" x14ac:dyDescent="0.2">
      <c r="B20" s="45" t="s">
        <v>127</v>
      </c>
      <c r="C20" s="45" t="s">
        <v>31</v>
      </c>
      <c r="D20" s="45" t="s">
        <v>150</v>
      </c>
      <c r="E20" s="47" t="s">
        <v>147</v>
      </c>
      <c r="F20" s="49">
        <f>Sheet1!H30</f>
        <v>0</v>
      </c>
    </row>
    <row r="21" spans="2:6" x14ac:dyDescent="0.2">
      <c r="B21" s="45" t="s">
        <v>139</v>
      </c>
      <c r="C21" s="45" t="s">
        <v>32</v>
      </c>
      <c r="D21" s="45" t="s">
        <v>150</v>
      </c>
      <c r="E21" s="47" t="s">
        <v>147</v>
      </c>
      <c r="F21" s="49">
        <f>Sheet1!H31</f>
        <v>0</v>
      </c>
    </row>
    <row r="22" spans="2:6" x14ac:dyDescent="0.2">
      <c r="B22" s="45" t="s">
        <v>140</v>
      </c>
      <c r="C22" s="45" t="s">
        <v>33</v>
      </c>
      <c r="D22" s="45" t="s">
        <v>150</v>
      </c>
      <c r="E22" s="47" t="s">
        <v>147</v>
      </c>
      <c r="F22" s="49">
        <f>Sheet1!H32</f>
        <v>0</v>
      </c>
    </row>
    <row r="23" spans="2:6" x14ac:dyDescent="0.2">
      <c r="B23" s="45" t="s">
        <v>128</v>
      </c>
      <c r="C23" s="45" t="s">
        <v>36</v>
      </c>
      <c r="D23" s="45" t="s">
        <v>152</v>
      </c>
      <c r="E23" s="47" t="s">
        <v>147</v>
      </c>
      <c r="F23" s="49">
        <f>Sheet1!H35</f>
        <v>57.41</v>
      </c>
    </row>
    <row r="24" spans="2:6" x14ac:dyDescent="0.2">
      <c r="B24" s="45" t="s">
        <v>129</v>
      </c>
      <c r="C24" s="45" t="s">
        <v>37</v>
      </c>
      <c r="D24" s="45" t="s">
        <v>152</v>
      </c>
      <c r="E24" s="47" t="s">
        <v>147</v>
      </c>
      <c r="F24" s="49">
        <f>Sheet1!H36</f>
        <v>0</v>
      </c>
    </row>
    <row r="25" spans="2:6" x14ac:dyDescent="0.2">
      <c r="B25" s="45" t="s">
        <v>131</v>
      </c>
      <c r="C25" s="45" t="s">
        <v>38</v>
      </c>
      <c r="D25" s="45" t="s">
        <v>152</v>
      </c>
      <c r="E25" s="47" t="s">
        <v>147</v>
      </c>
      <c r="F25" s="49">
        <f>Sheet1!H37</f>
        <v>57.41</v>
      </c>
    </row>
    <row r="26" spans="2:6" x14ac:dyDescent="0.2">
      <c r="B26" s="45" t="s">
        <v>132</v>
      </c>
      <c r="C26" s="45" t="s">
        <v>39</v>
      </c>
      <c r="D26" s="45" t="s">
        <v>150</v>
      </c>
      <c r="E26" s="47" t="s">
        <v>147</v>
      </c>
      <c r="F26" s="49">
        <f>Sheet1!H38</f>
        <v>1</v>
      </c>
    </row>
    <row r="27" spans="2:6" x14ac:dyDescent="0.2">
      <c r="B27" s="45" t="s">
        <v>133</v>
      </c>
      <c r="C27" s="45" t="s">
        <v>40</v>
      </c>
      <c r="D27" s="45" t="s">
        <v>150</v>
      </c>
      <c r="E27" s="47" t="s">
        <v>147</v>
      </c>
      <c r="F27" s="49">
        <f>Sheet1!H39</f>
        <v>1</v>
      </c>
    </row>
    <row r="28" spans="2:6" x14ac:dyDescent="0.2">
      <c r="B28" s="45" t="s">
        <v>124</v>
      </c>
      <c r="C28" s="45" t="s">
        <v>43</v>
      </c>
      <c r="D28" s="45" t="s">
        <v>152</v>
      </c>
      <c r="E28" s="47" t="s">
        <v>147</v>
      </c>
      <c r="F28" s="49">
        <f>Sheet1!H42</f>
        <v>45.63</v>
      </c>
    </row>
    <row r="29" spans="2:6" x14ac:dyDescent="0.2">
      <c r="B29" s="45" t="s">
        <v>134</v>
      </c>
      <c r="C29" s="45" t="s">
        <v>44</v>
      </c>
      <c r="D29" s="45" t="s">
        <v>152</v>
      </c>
      <c r="E29" s="47" t="s">
        <v>147</v>
      </c>
      <c r="F29" s="49">
        <f>Sheet1!H43</f>
        <v>43.6</v>
      </c>
    </row>
    <row r="30" spans="2:6" x14ac:dyDescent="0.2">
      <c r="B30" s="45" t="s">
        <v>135</v>
      </c>
      <c r="C30" s="45" t="s">
        <v>45</v>
      </c>
      <c r="D30" s="45" t="s">
        <v>152</v>
      </c>
      <c r="E30" s="47" t="s">
        <v>147</v>
      </c>
      <c r="F30" s="49">
        <f>Sheet1!H44</f>
        <v>2.0299999999999998</v>
      </c>
    </row>
    <row r="31" spans="2:6" x14ac:dyDescent="0.2">
      <c r="B31" s="45" t="s">
        <v>136</v>
      </c>
      <c r="C31" s="45" t="s">
        <v>46</v>
      </c>
      <c r="D31" s="45" t="s">
        <v>150</v>
      </c>
      <c r="E31" s="47" t="s">
        <v>147</v>
      </c>
      <c r="F31" s="49">
        <f>Sheet1!H45</f>
        <v>1</v>
      </c>
    </row>
    <row r="32" spans="2:6" x14ac:dyDescent="0.2">
      <c r="B32" s="45" t="s">
        <v>137</v>
      </c>
      <c r="C32" s="45" t="s">
        <v>47</v>
      </c>
      <c r="D32" s="45" t="s">
        <v>150</v>
      </c>
      <c r="E32" s="47" t="s">
        <v>147</v>
      </c>
      <c r="F32" s="49">
        <f>Sheet1!H46</f>
        <v>1</v>
      </c>
    </row>
  </sheetData>
  <sheetProtection sort="0"/>
  <pageMargins left="0.70866141732283472" right="0.70866141732283472" top="0.74803149606299213" bottom="0.74803149606299213" header="0.31496062992125984" footer="0.31496062992125984"/>
  <pageSetup paperSize="9" scale="61" fitToHeight="0" orientation="landscape" r:id="rId1"/>
  <headerFooter>
    <oddHeader>&amp;L&amp;F&amp;CSheet: &amp;A&amp;ROFFICIAL</oddHeader>
    <oddFooter>&amp;LPrinted on &amp;D at &amp;T&amp;CPage &amp;P of &amp;N&amp;ROfwat</oddFooter>
  </headerFooter>
  <ignoredErrors>
    <ignoredError sqref="D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king Document" ma:contentTypeID="0x010100573134B1BDBFC74F8C2DBF70E4CDEAD400136D4818EEAB324896DB2F9788758D2C" ma:contentTypeVersion="89" ma:contentTypeDescription="Create a new document" ma:contentTypeScope="" ma:versionID="e12de936de2243a8f2691e8bb6536543">
  <xsd:schema xmlns:xsd="http://www.w3.org/2001/XMLSchema" xmlns:xs="http://www.w3.org/2001/XMLSchema" xmlns:p="http://schemas.microsoft.com/office/2006/metadata/properties" xmlns:ns1="http://schemas.microsoft.com/sharepoint/v3" xmlns:ns2="7041854e-4853-44f9-9e63-23b7acad5461" targetNamespace="http://schemas.microsoft.com/office/2006/metadata/properties" ma:root="true" ma:fieldsID="51f123136cf5e0d5838f85e7bf4e3dd7" ns1:_="" ns2:_="">
    <xsd:import namespace="http://schemas.microsoft.com/sharepoint/v3"/>
    <xsd:import namespace="7041854e-4853-44f9-9e63-23b7acad5461"/>
    <xsd:element name="properties">
      <xsd:complexType>
        <xsd:sequence>
          <xsd:element name="documentManagement">
            <xsd:complexType>
              <xsd:all>
                <xsd:element ref="ns2:TaxCatchAll" minOccurs="0"/>
                <xsd:element ref="ns2:TaxCatchAllLabel" minOccurs="0"/>
                <xsd:element ref="ns2:oe9d4f963f4c420b8d2b35d038476850" minOccurs="0"/>
                <xsd:element ref="ns2:a9250910d34f4f6d82af870f608babb6" minOccurs="0"/>
                <xsd:element ref="ns2:da4e9ae56afa494a84f353054bd212ec" minOccurs="0"/>
                <xsd:element ref="ns2:j7c77f2a1a924badb0d621542422dc19" minOccurs="0"/>
                <xsd:element ref="ns2:b20f10deb29d4945907115b7b62c5b70" minOccurs="0"/>
                <xsd:element ref="ns2:f8aa492165544285b4c7fe9d1b6ad82c" minOccurs="0"/>
                <xsd:element ref="ns2:j014a7bd3fd34d828fc493e84f684b49" minOccurs="0"/>
                <xsd:element ref="ns2:b2faa34e97554b63aaaf45270201a270" minOccurs="0"/>
                <xsd:element ref="ns2:m279c8e365374608a4eb2bb657f838c2" minOccurs="0"/>
                <xsd:element ref="ns2:b128efbe498d4e38a73555a2e7be12ea" minOccurs="0"/>
                <xsd:element ref="ns1:RelatedItems" minOccurs="0"/>
                <xsd:element ref="ns2:Follow-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0"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41854e-4853-44f9-9e63-23b7acad54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2da52b04-469a-4e7f-bcdd-dd5059019484}" ma:internalName="TaxCatchAll" ma:showField="CatchAllData"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2da52b04-469a-4e7f-bcdd-dd5059019484}" ma:internalName="TaxCatchAllLabel" ma:readOnly="true" ma:showField="CatchAllDataLabel"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oe9d4f963f4c420b8d2b35d038476850" ma:index="10" ma:taxonomy="true" ma:internalName="oe9d4f963f4c420b8d2b35d038476850" ma:taxonomyFieldName="Project_x0020_Code" ma:displayName="Project Code" ma:readOnly="false" ma:default="" ma:fieldId="{8e9d4f96-3f4c-420b-8d2b-35d038476850}" ma:sspId="e0e5cfab-624c-4e44-8ff4-7cd112c8ab77" ma:termSetId="bc23a541-aea4-4435-a073-083f538ddda8" ma:anchorId="00000000-0000-0000-0000-000000000000" ma:open="false" ma:isKeyword="false">
      <xsd:complexType>
        <xsd:sequence>
          <xsd:element ref="pc:Terms" minOccurs="0" maxOccurs="1"/>
        </xsd:sequence>
      </xsd:complexType>
    </xsd:element>
    <xsd:element name="a9250910d34f4f6d82af870f608babb6" ma:index="12" nillable="true" ma:taxonomy="true" ma:internalName="a9250910d34f4f6d82af870f608babb6" ma:taxonomyFieldName="Stakeholder" ma:displayName="Stakeholder" ma:default="" ma:fieldId="{a9250910-d34f-4f6d-82af-870f608babb6}"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da4e9ae56afa494a84f353054bd212ec" ma:index="14" ma:taxonomy="true" ma:internalName="da4e9ae56afa494a84f353054bd212ec" ma:taxonomyFieldName="Security_x0020_Classification" ma:displayName="Security Classification" ma:readOnly="false" ma:default="21;#OFFICIAL|c2540f30-f875-494b-a43f-ebfb5017a6ad" ma:fieldId="{da4e9ae5-6afa-494a-84f3-53054bd212ec}" ma:sspId="e0e5cfab-624c-4e44-8ff4-7cd112c8ab77" ma:termSetId="7ee735fb-a12e-40a4-910f-35c1a693a535" ma:anchorId="00000000-0000-0000-0000-000000000000" ma:open="false" ma:isKeyword="false">
      <xsd:complexType>
        <xsd:sequence>
          <xsd:element ref="pc:Terms" minOccurs="0" maxOccurs="1"/>
        </xsd:sequence>
      </xsd:complexType>
    </xsd:element>
    <xsd:element name="j7c77f2a1a924badb0d621542422dc19" ma:index="16" nillable="true" ma:taxonomy="true" ma:internalName="j7c77f2a1a924badb0d621542422dc19" ma:taxonomyFieldName="Meeting" ma:displayName="Meeting" ma:default="" ma:fieldId="{37c77f2a-1a92-4bad-b0d6-21542422dc19}" ma:sspId="e0e5cfab-624c-4e44-8ff4-7cd112c8ab77" ma:termSetId="97d639f9-b377-4b4b-8e24-8a2b6f8acfbc" ma:anchorId="00000000-0000-0000-0000-000000000000" ma:open="false" ma:isKeyword="false">
      <xsd:complexType>
        <xsd:sequence>
          <xsd:element ref="pc:Terms" minOccurs="0" maxOccurs="1"/>
        </xsd:sequence>
      </xsd:complexType>
    </xsd:element>
    <xsd:element name="b20f10deb29d4945907115b7b62c5b70" ma:index="18" nillable="true" ma:taxonomy="true" ma:internalName="b20f10deb29d4945907115b7b62c5b70" ma:taxonomyFieldName="Collection" ma:displayName="Collection" ma:default="" ma:fieldId="{b20f10de-b29d-4945-9071-15b7b62c5b70}" ma:sspId="e0e5cfab-624c-4e44-8ff4-7cd112c8ab77" ma:termSetId="c92d14f4-1e6e-460e-8790-d6638fa0f1bd" ma:anchorId="00000000-0000-0000-0000-000000000000" ma:open="false" ma:isKeyword="false">
      <xsd:complexType>
        <xsd:sequence>
          <xsd:element ref="pc:Terms" minOccurs="0" maxOccurs="1"/>
        </xsd:sequence>
      </xsd:complexType>
    </xsd:element>
    <xsd:element name="f8aa492165544285b4c7fe9d1b6ad82c" ma:index="20" nillable="true" ma:taxonomy="true" ma:internalName="f8aa492165544285b4c7fe9d1b6ad82c" ma:taxonomyFieldName="Stakeholder_x0020_2" ma:displayName="Stakeholder 2" ma:default="" ma:fieldId="{f8aa4921-6554-4285-b4c7-fe9d1b6ad82c}"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j014a7bd3fd34d828fc493e84f684b49" ma:index="22" nillable="true" ma:taxonomy="true" ma:internalName="j014a7bd3fd34d828fc493e84f684b49" ma:taxonomyFieldName="Stakeholder_x0020_3" ma:displayName="Stakeholder 3" ma:default="" ma:fieldId="{3014a7bd-3fd3-4d82-8fc4-93e84f684b49}"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2faa34e97554b63aaaf45270201a270" ma:index="24" nillable="true" ma:taxonomy="true" ma:internalName="b2faa34e97554b63aaaf45270201a270" ma:taxonomyFieldName="Stakeholder_x0020_4" ma:displayName="Stakeholder 4" ma:default="" ma:fieldId="{b2faa34e-9755-4b63-aaaf-45270201a270}"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m279c8e365374608a4eb2bb657f838c2" ma:index="26" nillable="true" ma:taxonomy="true" ma:internalName="m279c8e365374608a4eb2bb657f838c2" ma:taxonomyFieldName="Stakeholder_x0020_5" ma:displayName="Stakeholder 5" ma:default="" ma:fieldId="{6279c8e3-6537-4608-a4eb-2bb657f838c2}"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128efbe498d4e38a73555a2e7be12ea" ma:index="28" nillable="true" ma:taxonomy="true" ma:internalName="b128efbe498d4e38a73555a2e7be12ea" ma:taxonomyFieldName="Hierarchy" ma:displayName="Hierarchy" ma:readOnly="false" ma:default="" ma:fieldId="{b128efbe-498d-4e38-a735-55a2e7be12ea}" ma:taxonomyMulti="true" ma:sspId="e0e5cfab-624c-4e44-8ff4-7cd112c8ab77" ma:termSetId="810f28d6-fc1d-4797-8929-b08781167f15" ma:anchorId="00000000-0000-0000-0000-000000000000" ma:open="false" ma:isKeyword="false">
      <xsd:complexType>
        <xsd:sequence>
          <xsd:element ref="pc:Terms" minOccurs="0" maxOccurs="1"/>
        </xsd:sequence>
      </xsd:complexType>
    </xsd:element>
    <xsd:element name="Follow-up" ma:index="31" nillable="true" ma:displayName="Priority Flag" ma:default="0" ma:internalName="Follow_x002d_up">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41854e-4853-44f9-9e63-23b7acad5461">
      <Value>21</Value>
      <Value>1926</Value>
    </TaxCatchAll>
    <Follow-up xmlns="7041854e-4853-44f9-9e63-23b7acad5461">false</Follow-up>
    <j7c77f2a1a924badb0d621542422dc19 xmlns="7041854e-4853-44f9-9e63-23b7acad5461">
      <Terms xmlns="http://schemas.microsoft.com/office/infopath/2007/PartnerControls"/>
    </j7c77f2a1a924badb0d621542422dc19>
    <b128efbe498d4e38a73555a2e7be12ea xmlns="7041854e-4853-44f9-9e63-23b7acad5461">
      <Terms xmlns="http://schemas.microsoft.com/office/infopath/2007/PartnerControls"/>
    </b128efbe498d4e38a73555a2e7be12ea>
    <m279c8e365374608a4eb2bb657f838c2 xmlns="7041854e-4853-44f9-9e63-23b7acad5461">
      <Terms xmlns="http://schemas.microsoft.com/office/infopath/2007/PartnerControls"/>
    </m279c8e365374608a4eb2bb657f838c2>
    <a9250910d34f4f6d82af870f608babb6 xmlns="7041854e-4853-44f9-9e63-23b7acad5461">
      <Terms xmlns="http://schemas.microsoft.com/office/infopath/2007/PartnerControls"/>
    </a9250910d34f4f6d82af870f608babb6>
    <oe9d4f963f4c420b8d2b35d038476850 xmlns="7041854e-4853-44f9-9e63-23b7acad5461">
      <Terms xmlns="http://schemas.microsoft.com/office/infopath/2007/PartnerControls">
        <TermInfo xmlns="http://schemas.microsoft.com/office/infopath/2007/PartnerControls">
          <TermName xmlns="http://schemas.microsoft.com/office/infopath/2007/PartnerControls">Future assets</TermName>
          <TermId xmlns="http://schemas.microsoft.com/office/infopath/2007/PartnerControls">43d525ee-87a2-4748-8522-97c5f7421d0e</TermId>
        </TermInfo>
      </Terms>
    </oe9d4f963f4c420b8d2b35d038476850>
    <f8aa492165544285b4c7fe9d1b6ad82c xmlns="7041854e-4853-44f9-9e63-23b7acad5461">
      <Terms xmlns="http://schemas.microsoft.com/office/infopath/2007/PartnerControls"/>
    </f8aa492165544285b4c7fe9d1b6ad82c>
    <b20f10deb29d4945907115b7b62c5b70 xmlns="7041854e-4853-44f9-9e63-23b7acad5461">
      <Terms xmlns="http://schemas.microsoft.com/office/infopath/2007/PartnerControls"/>
    </b20f10deb29d4945907115b7b62c5b70>
    <j014a7bd3fd34d828fc493e84f684b49 xmlns="7041854e-4853-44f9-9e63-23b7acad5461">
      <Terms xmlns="http://schemas.microsoft.com/office/infopath/2007/PartnerControls"/>
    </j014a7bd3fd34d828fc493e84f684b49>
    <b2faa34e97554b63aaaf45270201a270 xmlns="7041854e-4853-44f9-9e63-23b7acad5461">
      <Terms xmlns="http://schemas.microsoft.com/office/infopath/2007/PartnerControls"/>
    </b2faa34e97554b63aaaf45270201a270>
    <da4e9ae56afa494a84f353054bd212ec xmlns="7041854e-4853-44f9-9e63-23b7acad5461">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c2540f30-f875-494b-a43f-ebfb5017a6ad</TermId>
        </TermInfo>
      </Terms>
    </da4e9ae56afa494a84f353054bd212ec>
    <RelatedItems xmlns="http://schemas.microsoft.com/sharepoint/v3" xsi:nil="true"/>
  </documentManagement>
</p:properties>
</file>

<file path=customXml/item4.xml><?xml version="1.0" encoding="utf-8"?>
<?mso-contentType ?>
<SharedContentType xmlns="Microsoft.SharePoint.Taxonomy.ContentTypeSync" SourceId="e0e5cfab-624c-4e44-8ff4-7cd112c8ab77" ContentTypeId="0x010100573134B1BDBFC74F8C2DBF70E4CDEAD4" PreviousValue="false"/>
</file>

<file path=customXml/itemProps1.xml><?xml version="1.0" encoding="utf-8"?>
<ds:datastoreItem xmlns:ds="http://schemas.openxmlformats.org/officeDocument/2006/customXml" ds:itemID="{6BC6171F-D19F-4E75-8BE3-8536DF93B7F7}">
  <ds:schemaRefs>
    <ds:schemaRef ds:uri="http://schemas.microsoft.com/sharepoint/v3/contenttype/forms"/>
  </ds:schemaRefs>
</ds:datastoreItem>
</file>

<file path=customXml/itemProps2.xml><?xml version="1.0" encoding="utf-8"?>
<ds:datastoreItem xmlns:ds="http://schemas.openxmlformats.org/officeDocument/2006/customXml" ds:itemID="{FF7685A4-ED5E-4B15-A65F-FA12DFFAB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41854e-4853-44f9-9e63-23b7acad5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41C68C-233A-4A5E-9399-9117A87A01D1}">
  <ds:schemaRefs>
    <ds:schemaRef ds:uri="http://purl.org/dc/elements/1.1/"/>
    <ds:schemaRef ds:uri="http://schemas.microsoft.com/office/2006/metadata/properties"/>
    <ds:schemaRef ds:uri="http://purl.org/dc/terms/"/>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7041854e-4853-44f9-9e63-23b7acad5461"/>
    <ds:schemaRef ds:uri="http://www.w3.org/XML/1998/namespace"/>
    <ds:schemaRef ds:uri="http://purl.org/dc/dcmitype/"/>
  </ds:schemaRefs>
</ds:datastoreItem>
</file>

<file path=customXml/itemProps4.xml><?xml version="1.0" encoding="utf-8"?>
<ds:datastoreItem xmlns:ds="http://schemas.openxmlformats.org/officeDocument/2006/customXml" ds:itemID="{AEAB6472-18A1-4DF0-AD02-B13D0175750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F_Outputs</vt:lpstr>
      <vt:lpstr>Sheet1!Print_Area</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Justine Dade</dc:creator>
  <cp:keywords/>
  <dc:description/>
  <cp:lastModifiedBy>Hind, Sue</cp:lastModifiedBy>
  <cp:revision/>
  <dcterms:created xsi:type="dcterms:W3CDTF">2017-02-01T13:23:09Z</dcterms:created>
  <dcterms:modified xsi:type="dcterms:W3CDTF">2023-05-31T12:26:14Z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0x010100573134B1BDBFC74F8C2DBF70E4CDEAD400136D4818EEAB324896DB2F9788758D2C</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1926;#Future assets|43d525ee-87a2-4748-8522-97c5f7421d0e</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ies>
</file>